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DelivList" sheetId="1" r:id="rId1"/>
    <sheet name="DelivSched" sheetId="2" r:id="rId2"/>
    <sheet name="DelivDetails" sheetId="3" r:id="rId3"/>
  </sheets>
  <definedNames>
    <definedName name="WI_summary" localSheetId="2">'DelivDetails'!$A$2:$V$4</definedName>
  </definedNames>
  <calcPr fullCalcOnLoad="1"/>
  <pivotCaches>
    <pivotCache cacheId="3" r:id="rId4"/>
    <pivotCache cacheId="2" r:id="rId5"/>
  </pivotCaches>
</workbook>
</file>

<file path=xl/sharedStrings.xml><?xml version="1.0" encoding="utf-8"?>
<sst xmlns="http://schemas.openxmlformats.org/spreadsheetml/2006/main" count="62" uniqueCount="36">
  <si>
    <t>STF</t>
  </si>
  <si>
    <t>Work Item</t>
  </si>
  <si>
    <t>StdType</t>
  </si>
  <si>
    <t>StdNum</t>
  </si>
  <si>
    <t>Vers</t>
  </si>
  <si>
    <t>Title1</t>
  </si>
  <si>
    <t>Title2</t>
  </si>
  <si>
    <t>Title3</t>
  </si>
  <si>
    <t>MLS_CODE</t>
  </si>
  <si>
    <t>Milestone</t>
  </si>
  <si>
    <t>StatusCode1</t>
  </si>
  <si>
    <t>StatusCode2</t>
  </si>
  <si>
    <t>Original Date</t>
  </si>
  <si>
    <t>Review Date</t>
  </si>
  <si>
    <t>Target Date</t>
  </si>
  <si>
    <t>Achieved Date</t>
  </si>
  <si>
    <t>Publication</t>
  </si>
  <si>
    <t>Title</t>
  </si>
  <si>
    <t>Total</t>
  </si>
  <si>
    <t>Current Status</t>
  </si>
  <si>
    <t>(blank)</t>
  </si>
  <si>
    <t>Count of Publication</t>
  </si>
  <si>
    <t>DocCode</t>
  </si>
  <si>
    <t>WIcode&amp;Title</t>
  </si>
  <si>
    <t xml:space="preserve"> </t>
  </si>
  <si>
    <t xml:space="preserve">  </t>
  </si>
  <si>
    <t>FULL_TITL</t>
  </si>
  <si>
    <t>TB_KEY1</t>
  </si>
  <si>
    <t>TB_KEY2</t>
  </si>
  <si>
    <t>TB</t>
  </si>
  <si>
    <t>PTS_CODE</t>
  </si>
  <si>
    <t>Status</t>
  </si>
  <si>
    <t>Status date:</t>
  </si>
  <si>
    <t>Deliverables associated in WPM</t>
  </si>
  <si>
    <t>WPM: deliverables schedule</t>
  </si>
  <si>
    <t>OT</t>
  </si>
</sst>
</file>

<file path=xl/styles.xml><?xml version="1.0" encoding="utf-8"?>
<styleSheet xmlns="http://schemas.openxmlformats.org/spreadsheetml/2006/main">
  <numFmts count="19">
    <numFmt numFmtId="5" formatCode="&quot;F&quot;#,##0;\-&quot;F&quot;#,##0"/>
    <numFmt numFmtId="6" formatCode="&quot;F&quot;#,##0;[Red]\-&quot;F&quot;#,##0"/>
    <numFmt numFmtId="7" formatCode="&quot;F&quot;#,##0.00;\-&quot;F&quot;#,##0.00"/>
    <numFmt numFmtId="8" formatCode="&quot;F&quot;#,##0.00;[Red]\-&quot;F&quot;#,##0.00"/>
    <numFmt numFmtId="42" formatCode="_-&quot;F&quot;* #,##0_-;\-&quot;F&quot;* #,##0_-;_-&quot;F&quot;* &quot;-&quot;_-;_-@_-"/>
    <numFmt numFmtId="41" formatCode="_-* #,##0_-;\-* #,##0_-;_-* &quot;-&quot;_-;_-@_-"/>
    <numFmt numFmtId="44" formatCode="_-&quot;F&quot;* #,##0.00_-;\-&quot;F&quot;* #,##0.00_-;_-&quot;F&quot;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[$-809]dd\ mmmm\ yyyy"/>
    <numFmt numFmtId="173" formatCode="dd/mm/yyyy;@"/>
    <numFmt numFmtId="174" formatCode="dd/mm/yy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173" fontId="0" fillId="0" borderId="4" xfId="0" applyNumberFormat="1" applyBorder="1" applyAlignment="1">
      <alignment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5" xfId="0" applyNumberFormat="1" applyBorder="1" applyAlignment="1">
      <alignment vertical="top"/>
    </xf>
    <xf numFmtId="0" fontId="0" fillId="0" borderId="0" xfId="0" applyAlignment="1">
      <alignment vertical="top" wrapText="1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 wrapText="1"/>
    </xf>
    <xf numFmtId="173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alignment vertical="top" readingOrder="0"/>
      <border/>
    </dxf>
    <dxf>
      <alignment wrapText="1" readingOrder="0"/>
      <border/>
    </dxf>
    <dxf>
      <alignment horizontal="left" readingOrder="0"/>
      <border/>
    </dxf>
    <dxf>
      <alignment horizontal="center" readingOrder="0"/>
      <border/>
    </dxf>
    <dxf>
      <border>
        <left style="medium"/>
        <right style="medium"/>
        <top style="medium"/>
        <bottom style="medium"/>
      </border>
    </dxf>
    <dxf>
      <border>
        <left style="thin"/>
        <right style="thin"/>
        <top style="thin"/>
        <bottom style="thin"/>
      </border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2:Y4" sheet="DelivDetails"/>
  </cacheSource>
  <cacheFields count="25">
    <cacheField name="STF">
      <sharedItems containsString="0" containsBlank="1" count="1">
        <m/>
      </sharedItems>
    </cacheField>
    <cacheField name="Work Item">
      <sharedItems containsBlank="1" containsMixedTypes="0" count="29">
        <m/>
        <s v="DTR/TE-010011"/>
        <s v="DTR/TE-010002"/>
        <s v="DTR/TE-010012"/>
        <s v="DTS/MTS-00092"/>
        <s v="DTS/ESI-000012"/>
        <s v="DTS/TIPHON-06014-2R4"/>
        <s v="RTS/BRAN-002T0D4-2-1"/>
        <s v="T/TE 05-11"/>
        <s v="DTS/ERM-TG32DMR-053-1"/>
        <s v="RTS/ESI-000017"/>
        <s v="DTR/SAGE-00013"/>
        <s v="RTS/ESI-000030"/>
        <s v="RTS/BRAN-002T0D4-2-2"/>
        <s v="DTR/HF-01010-C"/>
        <s v="DTR/HF-01008"/>
        <s v="DTS/ERM-TG32DMR-053-2"/>
        <s v="RTS/BRAN-002T0D4-2-3"/>
        <s v="DTS/ERM-TG32DMR-053-3"/>
        <s v="RTR/ESI-000009"/>
        <s v="REG/STQ-00062"/>
        <s v="DTR/TIPHON-06019"/>
        <s v="DTR/TE-010010"/>
        <s v="DTS/ESI-000010"/>
        <s v="RTR/BRAN-00200011R1"/>
        <s v="DEG/STQ-00038"/>
        <s v="DTR/NA-012409"/>
        <s v="DTR/NA-052109"/>
        <s v="DTS/ESI-000018"/>
      </sharedItems>
    </cacheField>
    <cacheField name="StdType">
      <sharedItems containsString="0" containsBlank="1" count="1">
        <m/>
      </sharedItems>
    </cacheField>
    <cacheField name="StdNum">
      <sharedItems containsString="0" containsBlank="1" count="1">
        <m/>
      </sharedItems>
    </cacheField>
    <cacheField name="Vers">
      <sharedItems containsString="0" containsBlank="1" count="1">
        <m/>
      </sharedItems>
    </cacheField>
    <cacheField name="Title1">
      <sharedItems containsString="0" containsBlank="1" count="1">
        <m/>
      </sharedItems>
    </cacheField>
    <cacheField name="Title2">
      <sharedItems containsString="0" containsBlank="1" count="1">
        <m/>
      </sharedItems>
    </cacheField>
    <cacheField name="Title3">
      <sharedItems containsString="0" containsBlank="1" count="1">
        <m/>
      </sharedItems>
    </cacheField>
    <cacheField name="MLS_CODE">
      <sharedItems containsString="0" containsBlank="1" count="1">
        <m/>
      </sharedItems>
    </cacheField>
    <cacheField name="Milestone">
      <sharedItems containsBlank="1" containsMixedTypes="0" count="42">
        <m/>
        <s v="End of pre-processing"/>
        <s v="End of Membership Vote"/>
        <s v="Public comment period ends"/>
        <s v="Withdrawn"/>
        <s v="End of comment period"/>
        <s v="Draft receipt by ETSI Secretariat"/>
        <s v="End of Public Comment"/>
        <s v="Start of TB approval process"/>
        <s v="End of public comment period"/>
        <s v="Disposition of comments"/>
        <s v="Final revised version available"/>
        <s v="STF draft available"/>
        <s v="TA adoption of WI"/>
        <s v="TB adoption of WI"/>
        <s v="Vote result determination (adopted)"/>
        <s v="Public comment period starts"/>
        <s v="Analysis of TC 68 and ETSI documents"/>
        <s v="Start of pre-processing"/>
        <s v="Creation of WI by WG/TB"/>
        <s v="Start of Membership Vote"/>
        <s v="Draft available"/>
        <s v="ESI review ends"/>
        <s v="WG approval"/>
        <s v="Table of Contents and Scope"/>
        <s v="Final draft"/>
        <s v="TB approval"/>
        <s v="Draft for TB approval"/>
        <s v="New Draft to the ESI list"/>
        <s v="Withdrawal proposal TB approved"/>
        <s v="First stable draft"/>
        <s v="Start of work"/>
        <s v="First complete draft"/>
        <s v="Start of public comment period"/>
        <s v="Withdrawal proposal verified"/>
        <s v="Waiting - see &quot;Remarks&quot;"/>
        <s v="End of TB approval process"/>
        <s v="ESI review starts"/>
        <s v="Publication"/>
        <s v="Workshop"/>
        <s v="Draft for ESI comment"/>
        <s v="Draft for public comment"/>
      </sharedItems>
    </cacheField>
    <cacheField name="StatusCode1">
      <sharedItems containsString="0" containsBlank="1" containsMixedTypes="0" containsNumber="1" containsInteger="1" count="14">
        <m/>
        <n v="0"/>
        <n v="1"/>
        <n v="11"/>
        <n v="12"/>
        <n v="30"/>
        <n v="50"/>
        <n v="35"/>
        <n v="2"/>
        <n v="5"/>
        <n v="6"/>
        <n v="7"/>
        <n v="8"/>
        <n v="10"/>
      </sharedItems>
    </cacheField>
    <cacheField name="StatusCode2">
      <sharedItems containsString="0" containsBlank="1" count="1">
        <m/>
      </sharedItems>
    </cacheField>
    <cacheField name="Original Date">
      <sharedItems containsDate="1" containsString="0" containsBlank="1" containsMixedTypes="0" count="97">
        <m/>
        <d v="2004-07-01T00:00:00.000"/>
        <d v="2001-05-30T00:00:00.000"/>
        <d v="2004-03-22T00:00:00.000"/>
        <d v="1991-06-30T00:00:00.000"/>
        <d v="1993-06-30T00:00:00.000"/>
        <d v="1993-02-28T00:00:00.000"/>
        <d v="2004-11-08T00:00:00.000"/>
        <d v="1995-06-30T00:00:00.000"/>
        <d v="1995-02-28T00:00:00.000"/>
        <d v="2003-04-08T00:00:00.000"/>
        <d v="2003-09-14T00:00:00.000"/>
        <d v="1992-12-31T00:00:00.000"/>
        <d v="1994-12-08T00:00:00.000"/>
        <d v="1993-05-31T00:00:00.000"/>
        <d v="2003-12-17T00:00:00.000"/>
        <d v="2000-12-08T00:00:00.000"/>
        <d v="2001-01-15T00:00:00.000"/>
        <d v="2002-04-04T00:00:00.000"/>
        <d v="2003-04-04T00:00:00.000"/>
        <d v="2003-07-16T00:00:00.000"/>
        <d v="2001-07-07T00:00:00.000"/>
        <d v="2004-09-01T00:00:00.000"/>
        <d v="2002-09-15T00:00:00.000"/>
        <d v="2003-09-15T00:00:00.000"/>
        <d v="2004-08-11T00:00:00.000"/>
        <d v="2001-02-15T00:00:00.000"/>
        <d v="2004-03-28T00:00:00.000"/>
        <d v="1992-04-28T00:00:00.000"/>
        <d v="2003-09-06T00:00:00.000"/>
        <d v="2004-02-15T00:00:00.000"/>
        <d v="2003-05-27T00:00:00.000"/>
        <d v="2004-09-29T00:00:00.000"/>
        <d v="2004-07-12T00:00:00.000"/>
        <d v="2004-02-29T00:00:00.000"/>
        <d v="2004-08-16T00:00:00.000"/>
        <d v="2004-10-01T00:00:00.000"/>
        <d v="1993-07-31T00:00:00.000"/>
        <d v="1994-02-25T00:00:00.000"/>
        <d v="2004-02-20T00:00:00.000"/>
        <d v="1992-12-28T00:00:00.000"/>
        <d v="1995-03-29T00:00:00.000"/>
        <d v="2004-08-30T00:00:00.000"/>
        <d v="1994-04-01T00:00:00.000"/>
        <d v="1995-12-28T00:00:00.000"/>
        <d v="2002-09-25T00:00:00.000"/>
        <d v="2004-02-11T00:00:00.000"/>
        <d v="1994-09-30T00:00:00.000"/>
        <d v="2001-12-14T00:00:00.000"/>
        <d v="2003-10-06T00:00:00.000"/>
        <d v="2003-06-04T00:00:00.000"/>
        <d v="2003-10-20T00:00:00.000"/>
        <d v="1994-12-10T00:00:00.000"/>
        <d v="2003-06-18T00:00:00.000"/>
        <d v="2003-08-03T00:00:00.000"/>
        <d v="1994-08-31T00:00:00.000"/>
        <d v="2002-04-24T00:00:00.000"/>
        <d v="1992-01-31T00:00:00.000"/>
        <d v="1994-04-29T00:00:00.000"/>
        <d v="1995-08-31T00:00:00.000"/>
        <d v="2001-07-13T00:00:00.000"/>
        <d v="1993-01-31T00:00:00.000"/>
        <d v="1995-01-31T00:00:00.000"/>
        <d v="2003-08-17T00:00:00.000"/>
        <d v="2005-01-26T00:00:00.000"/>
        <d v="2004-10-25T00:00:00.000"/>
        <d v="2001-02-12T00:00:00.000"/>
        <d v="2003-04-29T00:00:00.000"/>
        <d v="2002-02-12T00:00:00.000"/>
        <d v="2004-12-01T00:00:00.000"/>
        <d v="1994-05-06T00:00:00.000"/>
        <d v="2004-12-15T00:00:00.000"/>
        <d v="1992-11-30T00:00:00.000"/>
        <d v="2004-03-30T00:00:00.000"/>
        <d v="1995-11-30T00:00:00.000"/>
        <d v="2004-12-06T00:00:00.000"/>
        <d v="2001-11-16T00:00:00.000"/>
        <d v="2004-12-29T00:00:00.000"/>
        <d v="1994-04-30T00:00:00.000"/>
        <d v="2003-05-06T00:00:00.000"/>
        <d v="2004-03-21T00:00:00.000"/>
        <d v="1992-10-31T00:00:00.000"/>
        <d v="2004-07-14T00:00:00.000"/>
        <d v="2001-11-30T00:00:00.000"/>
        <d v="2003-09-22T00:00:00.000"/>
        <d v="2004-08-18T00:00:00.000"/>
        <d v="1994-10-31T00:00:00.000"/>
        <d v="2003-05-20T00:00:00.000"/>
        <d v="1992-03-31T00:00:00.000"/>
        <d v="1995-10-31T00:00:00.000"/>
        <d v="2004-08-09T00:00:00.000"/>
        <d v="1995-03-31T00:00:00.000"/>
        <d v="1993-08-28T00:00:00.000"/>
        <d v="2001-11-12T00:00:00.000"/>
        <d v="2003-06-06T00:00:00.000"/>
        <d v="2004-09-27T00:00:00.000"/>
        <d v="2000-12-07T00:00:00.000"/>
      </sharedItems>
    </cacheField>
    <cacheField name="Review Date">
      <sharedItems containsDate="1" containsString="0" containsBlank="1" containsMixedTypes="0" count="122">
        <m/>
        <d v="1996-03-13T00:00:00.000"/>
        <d v="2002-07-01T00:00:00.000"/>
        <d v="2004-07-01T00:00:00.000"/>
        <d v="2001-05-30T00:00:00.000"/>
        <d v="1996-02-23T00:00:00.000"/>
        <d v="2004-03-22T00:00:00.000"/>
        <d v="1993-03-18T00:00:00.000"/>
        <d v="1994-06-30T00:00:00.000"/>
        <d v="2004-11-08T00:00:00.000"/>
        <d v="1994-02-28T00:00:00.000"/>
        <d v="1996-01-24T00:00:00.000"/>
        <d v="2003-04-08T00:00:00.000"/>
        <d v="1992-12-31T00:00:00.000"/>
        <d v="1991-05-31T00:00:00.000"/>
        <d v="1994-12-31T00:00:00.000"/>
        <d v="2003-12-17T00:00:00.000"/>
        <d v="2000-12-08T00:00:00.000"/>
        <d v="2001-01-15T00:00:00.000"/>
        <d v="1994-10-28T00:00:00.000"/>
        <d v="1995-05-22T00:00:00.000"/>
        <d v="2003-04-04T00:00:00.000"/>
        <d v="2002-09-01T00:00:00.000"/>
        <d v="2003-07-16T00:00:00.000"/>
        <d v="1996-01-11T00:00:00.000"/>
        <d v="2001-07-07T00:00:00.000"/>
        <d v="2004-09-01T00:00:00.000"/>
        <d v="1996-03-19T00:00:00.000"/>
        <d v="2003-12-13T00:00:00.000"/>
        <d v="1994-10-01T00:00:00.000"/>
        <d v="2003-09-15T00:00:00.000"/>
        <d v="2004-08-11T00:00:00.000"/>
        <d v="2001-02-15T00:00:00.000"/>
        <d v="2004-03-28T00:00:00.000"/>
        <d v="1994-12-09T00:00:00.000"/>
        <d v="1995-01-16T00:00:00.000"/>
        <d v="2004-02-15T00:00:00.000"/>
        <d v="1995-03-24T00:00:00.000"/>
        <d v="1996-02-20T00:00:00.000"/>
        <d v="2003-05-27T00:00:00.000"/>
        <d v="2004-09-29T00:00:00.000"/>
        <d v="2003-12-18T00:00:00.000"/>
        <d v="2002-10-01T00:00:00.000"/>
        <d v="2004-07-12T00:00:00.000"/>
        <d v="2004-02-29T00:00:00.000"/>
        <d v="2004-08-16T00:00:00.000"/>
        <d v="1995-10-06T00:00:00.000"/>
        <d v="2003-11-05T00:00:00.000"/>
        <d v="2004-10-01T00:00:00.000"/>
        <d v="1994-02-25T00:00:00.000"/>
        <d v="1995-01-21T00:00:00.000"/>
        <d v="1995-08-12T00:00:00.000"/>
        <d v="1996-07-08T00:00:00.000"/>
        <d v="2004-02-20T00:00:00.000"/>
        <d v="1994-10-20T00:00:00.000"/>
        <d v="1995-03-29T00:00:00.000"/>
        <d v="1995-04-10T00:00:00.000"/>
        <d v="2004-08-30T00:00:00.000"/>
        <d v="1995-10-20T00:00:00.000"/>
        <d v="2003-11-19T00:00:00.000"/>
        <d v="1993-09-30T00:00:00.000"/>
        <d v="1994-04-01T00:00:00.000"/>
        <d v="2002-09-25T00:00:00.000"/>
        <d v="2004-02-11T00:00:00.000"/>
        <d v="2001-12-14T00:00:00.000"/>
        <d v="2003-10-06T00:00:00.000"/>
        <d v="2003-06-04T00:00:00.000"/>
        <d v="2002-11-01T00:00:00.000"/>
        <d v="2003-10-20T00:00:00.000"/>
        <d v="2003-11-01T00:00:00.000"/>
        <d v="2003-06-18T00:00:00.000"/>
        <d v="1993-08-31T00:00:00.000"/>
        <d v="1994-08-31T00:00:00.000"/>
        <d v="2002-04-24T00:00:00.000"/>
        <d v="1992-01-31T00:00:00.000"/>
        <d v="1994-04-29T00:00:00.000"/>
        <d v="2001-07-13T00:00:00.000"/>
        <d v="2002-11-15T00:00:00.000"/>
        <d v="1994-12-01T00:00:00.000"/>
        <d v="2003-11-15T00:00:00.000"/>
        <d v="1995-12-01T00:00:00.000"/>
        <d v="2005-01-26T00:00:00.000"/>
        <d v="2004-10-25T00:00:00.000"/>
        <d v="1993-03-30T00:00:00.000"/>
        <d v="2001-02-12T00:00:00.000"/>
        <d v="2003-04-29T00:00:00.000"/>
        <d v="2002-02-12T00:00:00.000"/>
        <d v="2004-12-01T00:00:00.000"/>
        <d v="1994-05-06T00:00:00.000"/>
        <d v="2002-12-15T00:00:00.000"/>
        <d v="1990-11-30T00:00:00.000"/>
        <d v="1995-01-27T00:00:00.000"/>
        <d v="2004-12-15T00:00:00.000"/>
        <d v="2004-03-30T00:00:00.000"/>
        <d v="1996-04-16T00:00:00.000"/>
        <d v="2004-12-06T00:00:00.000"/>
        <d v="1995-02-22T00:00:00.000"/>
        <d v="2001-11-16T00:00:00.000"/>
        <d v="2004-12-29T00:00:00.000"/>
        <d v="1994-04-30T00:00:00.000"/>
        <d v="2003-05-06T00:00:00.000"/>
        <d v="2004-03-21T00:00:00.000"/>
        <d v="1995-05-11T00:00:00.000"/>
        <d v="2004-07-14T00:00:00.000"/>
        <d v="2001-11-30T00:00:00.000"/>
        <d v="2003-09-22T00:00:00.000"/>
        <d v="2004-08-18T00:00:00.000"/>
        <d v="1995-05-02T00:00:00.000"/>
        <d v="2003-05-20T00:00:00.000"/>
        <d v="1994-03-31T00:00:00.000"/>
        <d v="1995-03-08T00:00:00.000"/>
        <d v="2004-08-09T00:00:00.000"/>
        <d v="1995-03-31T00:00:00.000"/>
        <d v="1994-06-20T00:00:00.000"/>
        <d v="1993-10-13T00:00:00.000"/>
        <d v="1995-07-24T00:00:00.000"/>
        <d v="2001-11-12T00:00:00.000"/>
        <d v="1995-04-03T00:00:00.000"/>
        <d v="1996-03-22T00:00:00.000"/>
        <d v="2003-06-06T00:00:00.000"/>
        <d v="2004-09-27T00:00:00.000"/>
        <d v="2000-12-07T00:00:00.000"/>
      </sharedItems>
    </cacheField>
    <cacheField name="Target Date">
      <sharedItems containsDate="1" containsString="0" containsBlank="1" containsMixedTypes="0" count="139">
        <m/>
        <d v="2002-07-01T00:00:00.000"/>
        <d v="2005-05-16T00:00:00.000"/>
        <d v="2001-05-30T00:00:00.000"/>
        <d v="1996-02-23T00:00:00.000"/>
        <d v="2001-12-21T00:00:00.000"/>
        <d v="1995-05-12T00:00:00.000"/>
        <d v="2003-07-15T00:00:00.000"/>
        <d v="2005-05-30T00:00:00.000"/>
        <d v="1993-06-30T00:00:00.000"/>
        <d v="1994-06-30T00:00:00.000"/>
        <d v="2003-04-08T00:00:00.000"/>
        <d v="1992-12-31T00:00:00.000"/>
        <d v="2004-09-14T00:00:00.000"/>
        <d v="2005-07-29T00:00:00.000"/>
        <d v="1993-12-31T00:00:00.000"/>
        <d v="1994-12-08T00:00:00.000"/>
        <d v="2002-02-14T00:00:00.000"/>
        <d v="2003-12-03T00:00:00.000"/>
        <d v="1994-12-31T00:00:00.000"/>
        <d v="2003-08-24T00:00:00.000"/>
        <d v="2003-09-05T00:00:00.000"/>
        <d v="1996-03-23T00:00:00.000"/>
        <d v="1995-06-12T00:00:00.000"/>
        <d v="2003-06-30T00:00:00.000"/>
        <d v="2003-12-17T00:00:00.000"/>
        <d v="2005-04-22T00:00:00.000"/>
        <d v="2000-12-08T00:00:00.000"/>
        <d v="2003-08-15T00:00:00.000"/>
        <d v="1993-10-28T00:00:00.000"/>
        <d v="2001-01-15T00:00:00.000"/>
        <d v="2003-10-23T00:00:00.000"/>
        <d v="2004-11-04T00:00:00.000"/>
        <d v="1994-07-30T00:00:00.000"/>
        <d v="2003-07-25T00:00:00.000"/>
        <d v="2003-04-04T00:00:00.000"/>
        <d v="2004-02-19T00:00:00.000"/>
        <d v="2003-04-27T00:00:00.000"/>
        <d v="2004-03-23T00:00:00.000"/>
        <d v="2003-06-12T00:00:00.000"/>
        <d v="2002-09-01T00:00:00.000"/>
        <d v="2004-11-18T00:00:00.000"/>
        <d v="2005-06-12T00:00:00.000"/>
        <d v="2003-09-24T00:00:00.000"/>
        <d v="2004-09-01T00:00:00.000"/>
        <d v="1996-03-19T00:00:00.000"/>
        <d v="2004-10-28T00:00:00.000"/>
        <d v="1994-10-01T00:00:00.000"/>
        <d v="2003-09-15T00:00:00.000"/>
        <d v="2001-02-15T00:00:00.000"/>
        <d v="2004-04-09T00:00:00.000"/>
        <d v="2004-09-15T00:00:00.000"/>
        <d v="2005-08-11T00:00:00.000"/>
        <d v="1994-12-09T00:00:00.000"/>
        <d v="2004-02-15T00:00:00.000"/>
        <d v="2004-08-02T00:00:00.000"/>
        <d v="1995-03-24T00:00:00.000"/>
        <d v="1995-04-05T00:00:00.000"/>
        <d v="2005-02-15T00:00:00.000"/>
        <d v="1995-10-15T00:00:00.000"/>
        <d v="2003-11-14T00:00:00.000"/>
        <d v="2005-08-25T00:00:00.000"/>
        <d v="2003-12-18T00:00:00.000"/>
        <d v="2004-01-02T00:00:00.000"/>
        <d v="2002-09-20T00:00:00.000"/>
        <d v="2002-10-01T00:00:00.000"/>
        <d v="1996-01-30T00:00:00.000"/>
        <d v="2004-08-16T00:00:00.000"/>
        <d v="1995-10-06T00:00:00.000"/>
        <d v="2002-01-16T00:00:00.000"/>
        <d v="2003-05-18T00:00:00.000"/>
        <d v="2004-10-01T00:00:00.000"/>
        <d v="1994-02-25T00:00:00.000"/>
        <d v="1995-08-12T00:00:00.000"/>
        <d v="2003-09-11T00:00:00.000"/>
        <d v="1995-03-29T00:00:00.000"/>
        <d v="1996-04-10T00:00:00.000"/>
        <d v="2004-10-15T00:00:00.000"/>
        <d v="1994-04-01T00:00:00.000"/>
        <d v="2002-09-25T00:00:00.000"/>
        <d v="2004-02-11T00:00:00.000"/>
        <d v="1994-09-30T00:00:00.000"/>
        <d v="2003-10-06T00:00:00.000"/>
        <d v="2004-03-15T00:00:00.000"/>
        <d v="2005-02-11T00:00:00.000"/>
        <d v="2003-11-10T00:00:00.000"/>
        <d v="2002-11-01T00:00:00.000"/>
        <d v="2003-10-20T00:00:00.000"/>
        <d v="2005-07-31T00:00:00.000"/>
        <d v="1994-12-10T00:00:00.000"/>
        <d v="1994-08-31T00:00:00.000"/>
        <d v="2002-04-24T00:00:00.000"/>
        <d v="2004-02-16T00:00:00.000"/>
        <d v="1994-04-29T00:00:00.000"/>
        <d v="2001-07-13T00:00:00.000"/>
        <d v="2002-11-15T00:00:00.000"/>
        <d v="2004-03-20T00:00:00.000"/>
        <d v="1994-12-01T00:00:00.000"/>
        <d v="2004-09-30T00:00:00.000"/>
        <d v="1995-01-31T00:00:00.000"/>
        <d v="2003-10-02T00:00:00.000"/>
        <d v="2004-08-17T00:00:00.000"/>
        <d v="2005-03-11T00:00:00.000"/>
        <d v="1993-03-30T00:00:00.000"/>
        <d v="2001-02-12T00:00:00.000"/>
        <d v="2003-04-29T00:00:00.000"/>
        <d v="2005-03-25T00:00:00.000"/>
        <d v="1995-06-19T00:00:00.000"/>
        <d v="2003-01-31T00:00:00.000"/>
        <d v="2003-02-12T00:00:00.000"/>
        <d v="1994-05-06T00:00:00.000"/>
        <d v="2002-12-15T00:00:00.000"/>
        <d v="1996-02-08T00:00:00.000"/>
        <d v="2003-03-30T00:00:00.000"/>
        <d v="1993-11-30T00:00:00.000"/>
        <d v="2004-03-30T00:00:00.000"/>
        <d v="1996-04-16T00:00:00.000"/>
        <d v="1995-11-30T00:00:00.000"/>
        <d v="2003-12-29T00:00:00.000"/>
        <d v="2005-05-15T00:00:00.000"/>
        <d v="2001-11-16T00:00:00.000"/>
        <d v="1994-04-30T00:00:00.000"/>
        <d v="2002-01-04T00:00:00.000"/>
        <d v="2004-03-21T00:00:00.000"/>
        <d v="2004-04-02T00:00:00.000"/>
        <d v="1995-02-13T00:00:00.000"/>
        <d v="2005-05-29T00:00:00.000"/>
        <d v="1993-10-31T00:00:00.000"/>
        <d v="2003-09-22T00:00:00.000"/>
        <d v="1994-10-31T00:00:00.000"/>
        <d v="2004-06-24T00:00:00.000"/>
        <d v="1995-03-31T00:00:00.000"/>
        <d v="2003-06-15T00:00:00.000"/>
        <d v="2004-06-15T00:00:00.000"/>
        <d v="1995-02-18T00:00:00.000"/>
        <d v="2003-10-08T00:00:00.000"/>
        <d v="2003-06-06T00:00:00.000"/>
        <d v="2000-12-07T00:00:00.000"/>
        <d v="2004-12-16T00:00:00.000"/>
      </sharedItems>
    </cacheField>
    <cacheField name="Achieved Date">
      <sharedItems containsDate="1" containsString="0" containsBlank="1" containsMixedTypes="0" count="119">
        <m/>
        <d v="2002-05-16T00:00:00.000"/>
        <d v="1996-03-13T00:00:00.000"/>
        <d v="2002-07-01T00:00:00.000"/>
        <d v="2001-05-30T00:00:00.000"/>
        <d v="1996-02-23T00:00:00.000"/>
        <d v="2001-12-21T00:00:00.000"/>
        <d v="2004-03-22T00:00:00.000"/>
        <d v="1993-03-18T00:00:00.000"/>
        <d v="1992-05-26T00:00:00.000"/>
        <d v="1994-06-30T00:00:00.000"/>
        <d v="1994-02-28T00:00:00.000"/>
        <d v="1996-01-24T00:00:00.000"/>
        <d v="2003-04-08T00:00:00.000"/>
        <d v="2004-07-29T00:00:00.000"/>
        <d v="1992-12-31T00:00:00.000"/>
        <d v="2003-12-03T00:00:00.000"/>
        <d v="1991-05-31T00:00:00.000"/>
        <d v="2003-08-24T00:00:00.000"/>
        <d v="2003-10-09T00:00:00.000"/>
        <d v="2003-06-30T00:00:00.000"/>
        <d v="2003-12-17T00:00:00.000"/>
        <d v="2000-12-08T00:00:00.000"/>
        <d v="2003-08-15T00:00:00.000"/>
        <d v="2001-01-15T00:00:00.000"/>
        <d v="1994-10-28T00:00:00.000"/>
        <d v="1995-05-22T00:00:00.000"/>
        <d v="2003-07-25T00:00:00.000"/>
        <d v="2003-04-04T00:00:00.000"/>
        <d v="2002-09-01T00:00:00.000"/>
        <d v="1996-01-11T00:00:00.000"/>
        <d v="2003-09-24T00:00:00.000"/>
        <d v="1996-03-19T00:00:00.000"/>
        <d v="2003-07-07T00:00:00.000"/>
        <d v="2001-11-23T00:00:00.000"/>
        <d v="2003-09-15T00:00:00.000"/>
        <d v="2004-02-24T00:00:00.000"/>
        <d v="2001-02-15T00:00:00.000"/>
        <d v="1994-12-09T00:00:00.000"/>
        <d v="1995-01-16T00:00:00.000"/>
        <d v="2004-02-15T00:00:00.000"/>
        <d v="1995-03-24T00:00:00.000"/>
        <d v="1996-02-20T00:00:00.000"/>
        <d v="2002-01-02T00:00:00.000"/>
        <d v="2003-05-27T00:00:00.000"/>
        <d v="2003-11-14T00:00:00.000"/>
        <d v="2004-01-02T00:00:00.000"/>
        <d v="2002-09-20T00:00:00.000"/>
        <d v="2002-10-01T00:00:00.000"/>
        <d v="1995-08-21T00:00:00.000"/>
        <d v="1995-10-06T00:00:00.000"/>
        <d v="1994-02-25T00:00:00.000"/>
        <d v="1995-01-21T00:00:00.000"/>
        <d v="2003-02-20T00:00:00.000"/>
        <d v="1996-07-08T00:00:00.000"/>
        <d v="2003-09-11T00:00:00.000"/>
        <d v="2004-02-20T00:00:00.000"/>
        <d v="1994-10-20T00:00:00.000"/>
        <d v="1995-03-29T00:00:00.000"/>
        <d v="1995-04-10T00:00:00.000"/>
        <d v="1995-10-20T00:00:00.000"/>
        <d v="2002-01-30T00:00:00.000"/>
        <d v="2003-06-13T00:00:00.000"/>
        <d v="1993-09-30T00:00:00.000"/>
        <d v="1994-04-01T00:00:00.000"/>
        <d v="2002-09-25T00:00:00.000"/>
        <d v="2003-09-02T00:00:00.000"/>
        <d v="2004-02-11T00:00:00.000"/>
        <d v="2003-09-25T00:00:00.000"/>
        <d v="2003-10-06T00:00:00.000"/>
        <d v="1993-10-25T00:00:00.000"/>
        <d v="2002-11-01T00:00:00.000"/>
        <d v="2004-03-29T00:00:00.000"/>
        <d v="2003-11-24T00:00:00.000"/>
        <d v="1993-08-31T00:00:00.000"/>
        <d v="1994-08-31T00:00:00.000"/>
        <d v="2002-04-24T00:00:00.000"/>
        <d v="2004-02-16T00:00:00.000"/>
        <d v="1992-01-31T00:00:00.000"/>
        <d v="1994-04-29T00:00:00.000"/>
        <d v="2001-07-13T00:00:00.000"/>
        <d v="2002-11-15T00:00:00.000"/>
        <d v="2003-04-24T00:00:00.000"/>
        <d v="2003-09-30T00:00:00.000"/>
        <d v="2004-03-20T00:00:00.000"/>
        <d v="1995-05-10T00:00:00.000"/>
        <d v="1995-12-01T00:00:00.000"/>
        <d v="1993-03-30T00:00:00.000"/>
        <d v="2001-02-12T00:00:00.000"/>
        <d v="2003-04-29T00:00:00.000"/>
        <d v="2002-01-31T00:00:00.000"/>
        <d v="2003-02-12T00:00:00.000"/>
        <d v="1994-05-06T00:00:00.000"/>
        <d v="2002-12-15T00:00:00.000"/>
        <d v="1990-11-30T00:00:00.000"/>
        <d v="2003-01-22T00:00:00.000"/>
        <d v="2003-12-15T00:00:00.000"/>
        <d v="1995-01-27T00:00:00.000"/>
        <d v="2004-03-30T00:00:00.000"/>
        <d v="1996-04-16T00:00:00.000"/>
        <d v="1995-02-22T00:00:00.000"/>
        <d v="2001-11-16T00:00:00.000"/>
        <d v="1994-04-30T00:00:00.000"/>
        <d v="2004-03-21T00:00:00.000"/>
        <d v="2004-04-02T00:00:00.000"/>
        <d v="1995-05-11T00:00:00.000"/>
        <d v="2003-09-22T00:00:00.000"/>
        <d v="1995-05-02T00:00:00.000"/>
        <d v="2004-06-24T00:00:00.000"/>
        <d v="1994-03-31T00:00:00.000"/>
        <d v="1995-03-08T00:00:00.000"/>
        <d v="1994-06-20T00:00:00.000"/>
        <d v="1993-10-13T00:00:00.000"/>
        <d v="1995-07-24T00:00:00.000"/>
        <d v="1995-04-03T00:00:00.000"/>
        <d v="1996-03-22T00:00:00.000"/>
        <d v="2003-06-06T00:00:00.000"/>
        <d v="1994-07-15T00:00:00.000"/>
        <d v="2000-12-07T00:00:00.000"/>
      </sharedItems>
    </cacheField>
    <cacheField name="Publication">
      <sharedItems containsString="0" containsBlank="1" count="1">
        <m/>
      </sharedItems>
    </cacheField>
    <cacheField name="Current Status">
      <sharedItems containsString="0" containsBlank="1" count="1">
        <m/>
      </sharedItems>
    </cacheField>
    <cacheField name="FULL_TITL">
      <sharedItems containsString="0" containsBlank="1" count="1">
        <m/>
      </sharedItems>
    </cacheField>
    <cacheField name="TB_KEY1">
      <sharedItems containsString="0" containsBlank="1" count="1">
        <m/>
      </sharedItems>
    </cacheField>
    <cacheField name="TB_KEY2">
      <sharedItems containsString="0" containsBlank="1" count="1">
        <m/>
      </sharedItems>
    </cacheField>
    <cacheField name="PTS_CODE">
      <sharedItems containsString="0" containsBlank="1" count="1">
        <m/>
      </sharedItems>
    </cacheField>
    <cacheField name="DocCode">
      <sharedItems containsMixedTypes="0" count="1">
        <s v=" "/>
      </sharedItems>
    </cacheField>
    <cacheField name="Title">
      <sharedItems containsMixedTypes="0" count="1">
        <s v="  "/>
      </sharedItems>
    </cacheField>
    <cacheField name="WIcode&amp;Title">
      <sharedItems containsMixedTypes="0" count="1">
        <s v=" -   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2:Y4" sheet="DelivDetails"/>
  </cacheSource>
  <cacheFields count="25">
    <cacheField name="STF">
      <sharedItems containsString="0" containsBlank="1" count="1">
        <m/>
      </sharedItems>
    </cacheField>
    <cacheField name="Work Item">
      <sharedItems containsBlank="1" containsMixedTypes="0" count="29">
        <m/>
        <s v="DTR/TE-010011"/>
        <s v="DTR/TE-010002"/>
        <s v="DTR/TE-010012"/>
        <s v="DTS/MTS-00092"/>
        <s v="DTS/ESI-000012"/>
        <s v="DTS/TIPHON-06014-2R4"/>
        <s v="RTS/BRAN-002T0D4-2-1"/>
        <s v="T/TE 05-11"/>
        <s v="DTS/ERM-TG32DMR-053-1"/>
        <s v="RTS/ESI-000017"/>
        <s v="DTR/SAGE-00013"/>
        <s v="RTS/ESI-000030"/>
        <s v="RTS/BRAN-002T0D4-2-2"/>
        <s v="DTR/HF-01010-C"/>
        <s v="DTR/HF-01008"/>
        <s v="DTS/ERM-TG32DMR-053-2"/>
        <s v="RTS/BRAN-002T0D4-2-3"/>
        <s v="DTS/ERM-TG32DMR-053-3"/>
        <s v="RTR/ESI-000009"/>
        <s v="REG/STQ-00062"/>
        <s v="DTR/TIPHON-06019"/>
        <s v="DTR/TE-010010"/>
        <s v="DTS/ESI-000010"/>
        <s v="RTR/BRAN-00200011R1"/>
        <s v="DEG/STQ-00038"/>
        <s v="DTR/NA-012409"/>
        <s v="DTR/NA-052109"/>
        <s v="DTS/ESI-000018"/>
      </sharedItems>
    </cacheField>
    <cacheField name="StdType">
      <sharedItems containsString="0" containsBlank="1" count="1">
        <m/>
      </sharedItems>
    </cacheField>
    <cacheField name="StdNum">
      <sharedItems containsString="0" containsBlank="1" count="1">
        <m/>
      </sharedItems>
    </cacheField>
    <cacheField name="Vers">
      <sharedItems containsBlank="1" containsMixedTypes="0" count="7">
        <m/>
        <s v=" "/>
        <s v="4.1.1"/>
        <s v="0.2.3"/>
        <s v="1.1.1"/>
        <s v="1.2.1"/>
        <s v="1.5.1"/>
      </sharedItems>
    </cacheField>
    <cacheField name="Title1">
      <sharedItems containsString="0" containsBlank="1" count="1">
        <m/>
      </sharedItems>
    </cacheField>
    <cacheField name="Title2">
      <sharedItems containsString="0" containsBlank="1" count="1">
        <m/>
      </sharedItems>
    </cacheField>
    <cacheField name="Title3">
      <sharedItems containsString="0" containsBlank="1" count="1">
        <m/>
      </sharedItems>
    </cacheField>
    <cacheField name="MLS_CODE">
      <sharedItems containsString="0" containsBlank="1" count="1">
        <m/>
      </sharedItems>
    </cacheField>
    <cacheField name="Milestone">
      <sharedItems containsString="0" containsBlank="1" count="1">
        <m/>
      </sharedItems>
    </cacheField>
    <cacheField name="StatusCode1">
      <sharedItems containsString="0" containsBlank="1" count="1">
        <m/>
      </sharedItems>
    </cacheField>
    <cacheField name="StatusCode2">
      <sharedItems containsString="0" containsBlank="1" count="1">
        <m/>
      </sharedItems>
    </cacheField>
    <cacheField name="Original Date">
      <sharedItems containsString="0" containsBlank="1" count="1">
        <m/>
      </sharedItems>
    </cacheField>
    <cacheField name="Review Date">
      <sharedItems containsString="0" containsBlank="1" count="1">
        <m/>
      </sharedItems>
    </cacheField>
    <cacheField name="Target Date">
      <sharedItems containsString="0" containsBlank="1" count="1">
        <m/>
      </sharedItems>
    </cacheField>
    <cacheField name="Achieved Date">
      <sharedItems containsString="0" containsBlank="1" count="1">
        <m/>
      </sharedItems>
    </cacheField>
    <cacheField name="Publication">
      <sharedItems containsString="0" containsBlank="1" count="1">
        <m/>
      </sharedItems>
    </cacheField>
    <cacheField name="Current Status">
      <sharedItems containsString="0" containsBlank="1" containsMixedTypes="0" containsNumber="1" containsInteger="1" count="6">
        <m/>
        <n v="0"/>
        <n v="1"/>
        <n v="12"/>
        <n v="50"/>
        <n v="6"/>
      </sharedItems>
    </cacheField>
    <cacheField name="FULL_TITL">
      <sharedItems containsString="0" containsBlank="1" count="1">
        <m/>
      </sharedItems>
    </cacheField>
    <cacheField name="TB_KEY1">
      <sharedItems containsString="0" containsBlank="1" count="1">
        <m/>
      </sharedItems>
    </cacheField>
    <cacheField name="TB_KEY2">
      <sharedItems containsString="0" containsBlank="1" count="1">
        <m/>
      </sharedItems>
    </cacheField>
    <cacheField name="PTS_CODE">
      <sharedItems containsString="0" containsBlank="1" count="1">
        <m/>
      </sharedItems>
    </cacheField>
    <cacheField name="DocCode">
      <sharedItems containsMixedTypes="0" count="24">
        <s v=" "/>
        <s v="TS 102 158"/>
        <s v="TS 101 823-2-3"/>
        <s v="TS 102 231"/>
        <s v="ETR 197"/>
        <s v="ETR 227"/>
        <s v="ETR 277"/>
        <s v="TCTR 002"/>
        <s v="ETR 181"/>
        <s v="TS 101 733"/>
        <s v="TS 101 903"/>
        <s v="ETR 262"/>
        <s v="ETR 113"/>
        <s v="ETR 173"/>
        <s v="TR "/>
        <s v="TS "/>
        <s v="TS 101 888-2"/>
        <s v="TR 102 026"/>
        <s v="TS 101 823-2-1"/>
        <s v="ETR 175"/>
        <s v="TS 101 823-2-2"/>
        <s v="TR 102 040"/>
        <s v="TS 102 280"/>
        <s v="ETR 296"/>
      </sharedItems>
    </cacheField>
    <cacheField name="Title">
      <sharedItems containsMixedTypes="0" count="27">
        <s v="  "/>
        <s v="Electromagnetic compatibility and Radio spectrum Matters (ERM); Conformance Testing for the Digital MS Radio (DMR) Air Interface; Part 3: Abstract Test Suite (ATS)"/>
        <s v="Terminal Equipment (TE); Multimedia portfolio; A compilation of multimedia applications and services provided by ETSI members"/>
        <s v="Electronic Signatures and Infrastructures (ESI); Policy requirements for Certification Service Providers issuing attribute certificates usable with Qualified certificates "/>
        <s v="Security Algorithms Group of Experts (SAGE); Requirements specification for an encryption algorithm for use in audio visual systems  "/>
        <s v="Telecommunications and Internet Protocol Harmonization Over Networks (TIPHON) Release 4; Security Test Specifications; Part 2: H.323 Environment"/>
        <s v="Terminal Equipment (TE); The use of Integrated Services Digital Network (ISDN) cause values to provide fallback between G4/G3 and G3 facsimile terminals  "/>
        <s v="Electromagnetic compatibility and Radio spectrum Matters (ERM); Conformance Testing for the Digital MS Radio (DMR) Air Interface; Part 2: Test Suite Structure and Test Purposes (TSS &amp; TP) specification"/>
        <s v="Electromagnetic compatibility and Radio spectrum Matters (ERM); Conformance Testing for the Digital MS Radio (DMR) Air Interface; Part 1: Protocol Conformance Implementation Statement (PICS) pro forma"/>
        <s v="Methods for Testing and Specification (MTS); Internet Protocol Testing (IPT); TTCN-3 IPv6 Test Specification Toolkit"/>
        <s v="Terminal Equipment (TE); Functional model for multimedia applications  "/>
        <s v="Multimedia applications and services; Inband and outband signalling protocols; A survey"/>
        <s v="Broadband Radio Access Networks (BRAN); HIPERLAN Type 2; Conformance testing for the Data Link Control (DLC) layer; Part 2: Radio Link Control (RLC) sublayer; Sub-part 3: Abstract Test Suite (ATS) specification"/>
        <s v="Network Aspects (NA); Baseline document on multimedia services  "/>
        <s v="Human Factors (HF); User procedures for multipoint videotelephony  "/>
        <s v="Terminal Equipment (TE); Multimedia; Standardization areas to be covered by the Multimedia project"/>
        <s v="Telecommunications and Internet Protocol Harmonization Over Networks (TIPHON); Study of the use of TTCN-3 for SIP and for OSP test specifications "/>
        <s v="XML Advanced Electronic Signatures (XAdES)  "/>
        <s v="X.509 V.3 Certificate Profile for Certificates Issued to Natural Persons  "/>
        <s v="Broadband Radio Access Networks (BRAN); HIPERLAN Type 2; Conformance testing for the Data Link Control (DLC) layer; Part 2: Radio Link Control (RLC) sublayer; Sub-part 2: Test Suite Structure and Test Purposes (TSS&amp;TP) specification"/>
        <s v="Broadband Radio Access Networks (BRAN); HIPERLAN Type 2; Conformance testing for the Data Link Control (DLC) layer; Part 2: Radio Link Control (RLC) sublayer; Sub-part 1: Protocol Implementation Conformance Statement (PICS) proforma"/>
        <s v="Broadband Integrated Services Digital Network (B-ISDN); Asynchronous Transfer Mode (ATM); Video On Demand (VOD) network aspects"/>
        <s v="Human Factors (HF); Results of an evaluation study of pictograms for point-to-point videotelephony  "/>
        <s v="Electronic Signatures and Infrastructures (ESI); Provision of harmonized Trust Service Provider status information "/>
        <s v="Broadband Radio Access Networks (BRAN); HIPERLAN Type 2; Application Programming Interface definition for the UDP/IP based testing of HIEPRLAN/2 protocol prototypes"/>
        <s v="Electronic Signatures and Infrastructures (ESI); Electronic Signature Formats "/>
        <s v="International Harmonization of Policy Requirements for CAs issuing Certificates  "/>
      </sharedItems>
    </cacheField>
    <cacheField name="WIcode&amp;Title">
      <sharedItems containsMixedTypes="0" count="1">
        <s v=" -  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rowGrandTotals="0" colGrandTotals="0" itemPrintTitles="1" compactData="0" updatedVersion="2" indent="0" showMemberPropertyTips="1">
  <location ref="A5:F7" firstHeaderRow="2" firstDataRow="2" firstDataCol="5"/>
  <pivotFields count="25">
    <pivotField compact="0" outline="0" subtotalTop="0" showAll="0"/>
    <pivotField axis="axisRow" compact="0" outline="0" subtotalTop="0" showAll="0" sortType="ascending" defaultSubtotal="0">
      <items count="29">
        <item m="1" x="25"/>
        <item m="1" x="15"/>
        <item m="1" x="14"/>
        <item m="1" x="26"/>
        <item m="1" x="27"/>
        <item m="1" x="11"/>
        <item m="1" x="2"/>
        <item m="1" x="22"/>
        <item m="1" x="1"/>
        <item m="1" x="3"/>
        <item m="1" x="21"/>
        <item m="1" x="9"/>
        <item m="1" x="16"/>
        <item m="1" x="18"/>
        <item m="1" x="23"/>
        <item m="1" x="5"/>
        <item m="1" x="28"/>
        <item m="1" x="4"/>
        <item m="1" x="6"/>
        <item m="1" x="20"/>
        <item m="1" x="24"/>
        <item m="1" x="19"/>
        <item m="1" x="7"/>
        <item m="1" x="13"/>
        <item m="1" x="17"/>
        <item m="1" x="10"/>
        <item m="1" x="12"/>
        <item m="1" x="8"/>
        <item x="0"/>
      </items>
    </pivotField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7">
        <item m="1" x="4"/>
        <item m="1" x="5"/>
        <item m="1" x="6"/>
        <item m="1" x="2"/>
        <item x="0"/>
        <item m="1" x="1"/>
        <item m="1" x="3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6">
        <item m="1" x="3"/>
        <item m="1" x="4"/>
        <item m="1" x="1"/>
        <item m="1" x="5"/>
        <item m="1" x="2"/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4">
        <item m="1" x="17"/>
        <item m="1" x="16"/>
        <item x="0"/>
        <item m="1" x="15"/>
        <item m="1" x="22"/>
        <item m="1" x="10"/>
        <item m="1" x="1"/>
        <item m="1" x="3"/>
        <item m="1" x="21"/>
        <item m="1" x="9"/>
        <item m="1" x="7"/>
        <item m="1" x="8"/>
        <item m="1" x="5"/>
        <item m="1" x="12"/>
        <item m="1" x="19"/>
        <item m="1" x="4"/>
        <item m="1" x="23"/>
        <item m="1" x="6"/>
        <item m="1" x="13"/>
        <item m="1" x="11"/>
        <item m="1" x="14"/>
        <item m="1" x="18"/>
        <item m="1" x="20"/>
        <item m="1" x="2"/>
      </items>
    </pivotField>
    <pivotField axis="axisRow" compact="0" outline="0" subtotalTop="0" showAll="0" defaultSubtotal="0">
      <items count="27">
        <item m="1" x="25"/>
        <item m="1" x="3"/>
        <item m="1" x="23"/>
        <item m="1" x="26"/>
        <item m="1" x="18"/>
        <item m="1" x="17"/>
        <item m="1" x="5"/>
        <item m="1" x="16"/>
        <item x="0"/>
        <item m="1" x="8"/>
        <item m="1" x="7"/>
        <item m="1" x="1"/>
        <item m="1" x="6"/>
        <item m="1" x="2"/>
        <item m="1" x="11"/>
        <item m="1" x="22"/>
        <item m="1" x="14"/>
        <item m="1" x="13"/>
        <item m="1" x="15"/>
        <item m="1" x="4"/>
        <item m="1" x="10"/>
        <item m="1" x="21"/>
        <item m="1" x="9"/>
        <item m="1" x="24"/>
        <item m="1" x="20"/>
        <item m="1" x="19"/>
        <item m="1" x="12"/>
      </items>
    </pivotField>
    <pivotField compact="0" outline="0" subtotalTop="0" showAll="0"/>
  </pivotFields>
  <rowFields count="5">
    <field x="1"/>
    <field x="22"/>
    <field x="4"/>
    <field x="17"/>
    <field x="23"/>
  </rowFields>
  <rowItems count="1">
    <i>
      <x v="28"/>
      <x v="2"/>
      <x v="4"/>
      <x v="5"/>
      <x v="8"/>
    </i>
  </rowItems>
  <colItems count="1">
    <i/>
  </colItems>
  <dataFields count="1">
    <dataField name="Count of Publication" fld="16" subtotal="count" baseField="0" baseItem="0"/>
  </dataFields>
  <formats count="32">
    <format dxfId="0">
      <pivotArea outline="0" fieldPosition="0" dataOnly="0" type="all"/>
    </format>
    <format dxfId="1">
      <pivotArea outline="0" fieldPosition="0" axis="axisRow" dataOnly="0" field="1" labelOnly="1" type="button"/>
    </format>
    <format dxfId="1">
      <pivotArea outline="0" fieldPosition="1" axis="axisRow" dataOnly="0" field="22" labelOnly="1" type="button"/>
    </format>
    <format dxfId="1">
      <pivotArea outline="0" fieldPosition="2" axis="axisRow" dataOnly="0" field="4" labelOnly="1" type="button"/>
    </format>
    <format dxfId="1">
      <pivotArea outline="0" fieldPosition="3" axis="axisRow" dataOnly="0" field="17" labelOnly="1" type="button"/>
    </format>
    <format dxfId="2">
      <pivotArea outline="0" fieldPosition="1" axis="axisRow" dataOnly="0" field="22" labelOnly="1" type="button"/>
    </format>
    <format dxfId="2">
      <pivotArea outline="0" fieldPosition="0" dataOnly="0" labelOnly="1">
        <references count="2">
          <reference field="1" count="1">
            <x v="11"/>
          </reference>
          <reference field="22" count="0"/>
        </references>
      </pivotArea>
    </format>
    <format dxfId="3">
      <pivotArea outline="0" fieldPosition="2" axis="axisRow" dataOnly="0" field="4" labelOnly="1" type="button"/>
    </format>
    <format dxfId="3">
      <pivotArea outline="0" fieldPosition="0" dataOnly="0" labelOnly="1">
        <references count="3">
          <reference field="1" count="1">
            <x v="11"/>
          </reference>
          <reference field="4" count="0"/>
          <reference field="22" count="0"/>
        </references>
      </pivotArea>
    </format>
    <format dxfId="3">
      <pivotArea outline="0" fieldPosition="3" axis="axisRow" dataOnly="0" field="17" labelOnly="1" type="button"/>
    </format>
    <format dxfId="3">
      <pivotArea outline="0" fieldPosition="0" dataOnly="0" labelOnly="1">
        <references count="4">
          <reference field="1" count="1">
            <x v="11"/>
          </reference>
          <reference field="4" count="0"/>
          <reference field="17" count="0"/>
          <reference field="22" count="0"/>
        </references>
      </pivotArea>
    </format>
    <format dxfId="4">
      <pivotArea outline="0" fieldPosition="0" dataOnly="0" labelOnly="1">
        <references count="2">
          <reference field="1" count="1">
            <x v="11"/>
          </reference>
          <reference field="22" count="0"/>
        </references>
      </pivotArea>
    </format>
    <format dxfId="4">
      <pivotArea outline="0" fieldPosition="0" dataOnly="0" labelOnly="1">
        <references count="3">
          <reference field="1" count="1">
            <x v="11"/>
          </reference>
          <reference field="4" count="0"/>
          <reference field="22" count="0"/>
        </references>
      </pivotArea>
    </format>
    <format dxfId="4">
      <pivotArea outline="0" fieldPosition="0" dataOnly="0" labelOnly="1">
        <references count="4">
          <reference field="1" count="1">
            <x v="11"/>
          </reference>
          <reference field="4" count="0"/>
          <reference field="17" count="0"/>
          <reference field="22" count="0"/>
        </references>
      </pivotArea>
    </format>
    <format dxfId="4">
      <pivotArea outline="0" fieldPosition="0" dataOnly="0" labelOnly="1">
        <references count="5">
          <reference field="1" count="1">
            <x v="11"/>
          </reference>
          <reference field="4" count="0"/>
          <reference field="17" count="0"/>
          <reference field="22" count="0"/>
          <reference field="23" count="1">
            <x v="9"/>
          </reference>
        </references>
      </pivotArea>
    </format>
    <format dxfId="4">
      <pivotArea outline="0" fieldPosition="0" dataOnly="0" labelOnly="1">
        <references count="5">
          <reference field="1" count="1">
            <x v="12"/>
          </reference>
          <reference field="4" count="0"/>
          <reference field="17" count="0"/>
          <reference field="22" count="0"/>
          <reference field="23" count="1">
            <x v="10"/>
          </reference>
        </references>
      </pivotArea>
    </format>
    <format dxfId="4">
      <pivotArea outline="0" fieldPosition="0" dataOnly="0" labelOnly="1">
        <references count="5">
          <reference field="1" count="1">
            <x v="13"/>
          </reference>
          <reference field="4" count="0"/>
          <reference field="17" count="0"/>
          <reference field="22" count="0"/>
          <reference field="23" count="1">
            <x v="11"/>
          </reference>
        </references>
      </pivotArea>
    </format>
    <format dxfId="5">
      <pivotArea outline="0" fieldPosition="0" axis="axisRow" dataOnly="0" field="1" labelOnly="1" type="button"/>
    </format>
    <format dxfId="5">
      <pivotArea outline="0" fieldPosition="1" axis="axisRow" dataOnly="0" field="22" labelOnly="1" type="button"/>
    </format>
    <format dxfId="5">
      <pivotArea outline="0" fieldPosition="2" axis="axisRow" dataOnly="0" field="4" labelOnly="1" type="button"/>
    </format>
    <format dxfId="5">
      <pivotArea outline="0" fieldPosition="3" axis="axisRow" dataOnly="0" field="17" labelOnly="1" type="button"/>
    </format>
    <format dxfId="5">
      <pivotArea outline="0" fieldPosition="4" axis="axisRow" dataOnly="0" field="23" labelOnly="1" type="button"/>
    </format>
    <format dxfId="5">
      <pivotArea outline="0" fieldPosition="0" dataOnly="0" labelOnly="1">
        <references count="1">
          <reference field="1" count="0"/>
        </references>
      </pivotArea>
    </format>
    <format dxfId="5">
      <pivotArea outline="0" fieldPosition="0" dataOnly="0" labelOnly="1">
        <references count="2">
          <reference field="1" count="1">
            <x v="10"/>
          </reference>
          <reference field="22" count="1">
            <x v="0"/>
          </reference>
        </references>
      </pivotArea>
    </format>
    <format dxfId="5">
      <pivotArea outline="0" fieldPosition="0" dataOnly="0" labelOnly="1">
        <references count="2">
          <reference field="1" count="1">
            <x v="18"/>
          </reference>
          <reference field="22" count="1">
            <x v="1"/>
          </reference>
        </references>
      </pivotArea>
    </format>
    <format dxfId="5">
      <pivotArea outline="0" fieldPosition="0" dataOnly="0" labelOnly="1">
        <references count="3">
          <reference field="1" count="1">
            <x v="10"/>
          </reference>
          <reference field="4" count="1">
            <x v="0"/>
          </reference>
          <reference field="22" count="1">
            <x v="0"/>
          </reference>
        </references>
      </pivotArea>
    </format>
    <format dxfId="5">
      <pivotArea outline="0" fieldPosition="0" dataOnly="0" labelOnly="1">
        <references count="3">
          <reference field="1" count="1">
            <x v="18"/>
          </reference>
          <reference field="4" count="1">
            <x v="3"/>
          </reference>
          <reference field="22" count="1">
            <x v="1"/>
          </reference>
        </references>
      </pivotArea>
    </format>
    <format dxfId="5">
      <pivotArea outline="0" fieldPosition="0" dataOnly="0" labelOnly="1">
        <references count="4">
          <reference field="1" count="1">
            <x v="10"/>
          </reference>
          <reference field="4" count="1">
            <x v="0"/>
          </reference>
          <reference field="17" count="0"/>
          <reference field="22" count="1">
            <x v="0"/>
          </reference>
        </references>
      </pivotArea>
    </format>
    <format dxfId="5">
      <pivotArea outline="0" fieldPosition="0" dataOnly="0" labelOnly="1">
        <references count="5">
          <reference field="1" count="1">
            <x v="10"/>
          </reference>
          <reference field="4" count="1">
            <x v="0"/>
          </reference>
          <reference field="17" count="0"/>
          <reference field="22" count="1">
            <x v="0"/>
          </reference>
          <reference field="23" count="1">
            <x v="7"/>
          </reference>
        </references>
      </pivotArea>
    </format>
    <format dxfId="5">
      <pivotArea outline="0" fieldPosition="0" dataOnly="0" labelOnly="1">
        <references count="5">
          <reference field="1" count="1">
            <x v="18"/>
          </reference>
          <reference field="4" count="1">
            <x v="3"/>
          </reference>
          <reference field="17" count="0"/>
          <reference field="22" count="1">
            <x v="1"/>
          </reference>
          <reference field="23" count="1">
            <x v="6"/>
          </reference>
        </references>
      </pivotArea>
    </format>
    <format dxfId="1">
      <pivotArea outline="0" fieldPosition="4" axis="axisRow" dataOnly="0" field="23" labelOnly="1" type="button"/>
    </format>
    <format dxfId="1">
      <pivotArea outline="0" fieldPosition="0" dataOnly="0" labelOnly="1">
        <references count="5">
          <reference field="1" count="0"/>
          <reference field="4" count="0"/>
          <reference field="17" count="0"/>
          <reference field="22" count="0"/>
          <reference field="23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3:H5" firstHeaderRow="2" firstDataRow="2" firstDataCol="7"/>
  <pivotFields count="25">
    <pivotField compact="0" outline="0" subtotalTop="0" showAll="0"/>
    <pivotField axis="axisRow" compact="0" outline="0" subtotalTop="0" showAll="0" defaultSubtotal="0">
      <items count="29">
        <item m="1" x="21"/>
        <item m="1" x="6"/>
        <item m="1" x="28"/>
        <item m="1" x="12"/>
        <item m="1" x="5"/>
        <item m="1" x="23"/>
        <item m="1" x="19"/>
        <item m="1" x="10"/>
        <item m="1" x="25"/>
        <item m="1" x="20"/>
        <item x="0"/>
        <item m="1" x="9"/>
        <item m="1" x="16"/>
        <item m="1" x="18"/>
        <item m="1" x="8"/>
        <item m="1" x="22"/>
        <item m="1" x="1"/>
        <item m="1" x="14"/>
        <item m="1" x="15"/>
        <item m="1" x="26"/>
        <item m="1" x="3"/>
        <item m="1" x="11"/>
        <item m="1" x="2"/>
        <item m="1" x="27"/>
        <item m="1" x="4"/>
        <item m="1" x="24"/>
        <item m="1" x="7"/>
        <item m="1" x="13"/>
        <item m="1" x="17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42">
        <item m="1" x="19"/>
        <item m="1" x="21"/>
        <item m="1" x="6"/>
        <item m="1" x="38"/>
        <item m="1" x="31"/>
        <item m="1" x="24"/>
        <item m="1" x="14"/>
        <item m="1" x="26"/>
        <item m="1" x="35"/>
        <item m="1" x="23"/>
        <item m="1" x="8"/>
        <item m="1" x="36"/>
        <item m="1" x="34"/>
        <item m="1" x="29"/>
        <item m="1" x="4"/>
        <item m="1" x="40"/>
        <item m="1" x="28"/>
        <item m="1" x="5"/>
        <item m="1" x="18"/>
        <item m="1" x="1"/>
        <item m="1" x="41"/>
        <item m="1" x="10"/>
        <item m="1" x="27"/>
        <item m="1" x="30"/>
        <item m="1" x="39"/>
        <item m="1" x="7"/>
        <item m="1" x="25"/>
        <item m="1" x="17"/>
        <item m="1" x="33"/>
        <item m="1" x="9"/>
        <item m="1" x="12"/>
        <item m="1" x="37"/>
        <item m="1" x="22"/>
        <item m="1" x="16"/>
        <item m="1" x="3"/>
        <item m="1" x="11"/>
        <item m="1" x="20"/>
        <item m="1" x="2"/>
        <item m="1" x="15"/>
        <item x="0"/>
        <item m="1" x="32"/>
        <item m="1" x="13"/>
      </items>
    </pivotField>
    <pivotField axis="axisRow" compact="0" outline="0" subtotalTop="0" showAll="0" sortType="ascending" defaultSubtotal="0">
      <items count="14">
        <item m="1" x="1"/>
        <item m="1" x="2"/>
        <item m="1" x="8"/>
        <item m="1" x="9"/>
        <item m="1" x="10"/>
        <item m="1" x="11"/>
        <item m="1" x="12"/>
        <item m="1" x="13"/>
        <item m="1" x="3"/>
        <item m="1" x="4"/>
        <item m="1" x="5"/>
        <item m="1" x="7"/>
        <item m="1" x="6"/>
        <item x="0"/>
      </items>
    </pivotField>
    <pivotField compact="0" outline="0" subtotalTop="0" showAll="0"/>
    <pivotField axis="axisRow" compact="0" outline="0" subtotalTop="0" showAll="0" defaultSubtotal="0">
      <items count="97">
        <item m="1" x="96"/>
        <item m="1" x="16"/>
        <item m="1" x="17"/>
        <item m="1" x="66"/>
        <item m="1" x="26"/>
        <item m="1" x="2"/>
        <item m="1" x="21"/>
        <item m="1" x="60"/>
        <item m="1" x="93"/>
        <item m="1" x="76"/>
        <item m="1" x="83"/>
        <item m="1" x="48"/>
        <item m="1" x="94"/>
        <item m="1" x="50"/>
        <item m="1" x="46"/>
        <item m="1" x="39"/>
        <item m="1" x="80"/>
        <item m="1" x="3"/>
        <item m="1" x="73"/>
        <item m="1" x="56"/>
        <item m="1" x="23"/>
        <item m="1" x="54"/>
        <item m="1" x="63"/>
        <item m="1" x="29"/>
        <item m="1" x="18"/>
        <item m="1" x="11"/>
        <item m="1" x="30"/>
        <item m="1" x="34"/>
        <item m="1" x="27"/>
        <item m="1" x="45"/>
        <item m="1" x="68"/>
        <item m="1" x="19"/>
        <item m="1" x="10"/>
        <item m="1" x="67"/>
        <item m="1" x="79"/>
        <item m="1" x="87"/>
        <item m="1" x="31"/>
        <item m="1" x="53"/>
        <item m="1" x="20"/>
        <item m="1" x="84"/>
        <item m="1" x="49"/>
        <item m="1" x="1"/>
        <item m="1" x="69"/>
        <item m="1" x="71"/>
        <item m="1" x="77"/>
        <item m="1" x="64"/>
        <item x="0"/>
        <item m="1" x="38"/>
        <item m="1" x="70"/>
        <item m="1" x="52"/>
        <item m="1" x="43"/>
        <item m="1" x="78"/>
        <item m="1" x="55"/>
        <item m="1" x="86"/>
        <item m="1" x="13"/>
        <item m="1" x="62"/>
        <item m="1" x="9"/>
        <item m="1" x="81"/>
        <item m="1" x="72"/>
        <item m="1" x="40"/>
        <item m="1" x="4"/>
        <item m="1" x="57"/>
        <item m="1" x="88"/>
        <item m="1" x="28"/>
        <item m="1" x="12"/>
        <item m="1" x="61"/>
        <item m="1" x="6"/>
        <item m="1" x="41"/>
        <item m="1" x="8"/>
        <item m="1" x="59"/>
        <item m="1" x="14"/>
        <item m="1" x="5"/>
        <item m="1" x="37"/>
        <item m="1" x="92"/>
        <item m="1" x="58"/>
        <item m="1" x="47"/>
        <item m="1" x="91"/>
        <item m="1" x="89"/>
        <item m="1" x="74"/>
        <item m="1" x="44"/>
        <item m="1" x="24"/>
        <item m="1" x="51"/>
        <item m="1" x="36"/>
        <item m="1" x="65"/>
        <item m="1" x="7"/>
        <item m="1" x="75"/>
        <item m="1" x="15"/>
        <item m="1" x="33"/>
        <item m="1" x="90"/>
        <item m="1" x="35"/>
        <item m="1" x="42"/>
        <item m="1" x="95"/>
        <item m="1" x="82"/>
        <item m="1" x="25"/>
        <item m="1" x="85"/>
        <item m="1" x="22"/>
        <item m="1" x="32"/>
      </items>
    </pivotField>
    <pivotField axis="axisRow" compact="0" outline="0" subtotalTop="0" showAll="0" defaultSubtotal="0">
      <items count="122">
        <item m="1" x="121"/>
        <item m="1" x="17"/>
        <item m="1" x="18"/>
        <item m="1" x="84"/>
        <item m="1" x="32"/>
        <item m="1" x="4"/>
        <item m="1" x="25"/>
        <item m="1" x="76"/>
        <item m="1" x="116"/>
        <item m="1" x="97"/>
        <item m="1" x="104"/>
        <item m="1" x="64"/>
        <item m="1" x="119"/>
        <item m="1" x="66"/>
        <item m="1" x="63"/>
        <item m="1" x="53"/>
        <item m="1" x="101"/>
        <item m="1" x="6"/>
        <item m="1" x="93"/>
        <item m="1" x="73"/>
        <item m="1" x="42"/>
        <item m="1" x="47"/>
        <item m="1" x="59"/>
        <item m="1" x="41"/>
        <item m="1" x="2"/>
        <item m="1" x="67"/>
        <item m="1" x="89"/>
        <item m="1" x="69"/>
        <item m="1" x="79"/>
        <item m="1" x="28"/>
        <item m="1" x="22"/>
        <item m="1" x="77"/>
        <item m="1" x="36"/>
        <item m="1" x="44"/>
        <item m="1" x="33"/>
        <item m="1" x="62"/>
        <item m="1" x="86"/>
        <item m="1" x="21"/>
        <item m="1" x="12"/>
        <item m="1" x="85"/>
        <item m="1" x="100"/>
        <item m="1" x="108"/>
        <item m="1" x="39"/>
        <item m="1" x="70"/>
        <item m="1" x="23"/>
        <item m="1" x="105"/>
        <item m="1" x="65"/>
        <item m="1" x="3"/>
        <item m="1" x="87"/>
        <item m="1" x="92"/>
        <item m="1" x="98"/>
        <item m="1" x="81"/>
        <item x="0"/>
        <item m="1" x="49"/>
        <item m="1" x="88"/>
        <item m="1" x="19"/>
        <item m="1" x="34"/>
        <item m="1" x="110"/>
        <item m="1" x="107"/>
        <item m="1" x="54"/>
        <item m="1" x="61"/>
        <item m="1" x="99"/>
        <item m="1" x="72"/>
        <item m="1" x="117"/>
        <item m="1" x="80"/>
        <item m="1" x="14"/>
        <item m="1" x="83"/>
        <item m="1" x="7"/>
        <item m="1" x="71"/>
        <item m="1" x="60"/>
        <item m="1" x="114"/>
        <item m="1" x="74"/>
        <item m="1" x="13"/>
        <item m="1" x="10"/>
        <item m="1" x="109"/>
        <item m="1" x="8"/>
        <item m="1" x="50"/>
        <item m="1" x="96"/>
        <item m="1" x="37"/>
        <item m="1" x="102"/>
        <item m="1" x="20"/>
        <item m="1" x="115"/>
        <item m="1" x="55"/>
        <item m="1" x="38"/>
        <item m="1" x="5"/>
        <item m="1" x="1"/>
        <item m="1" x="52"/>
        <item m="1" x="94"/>
        <item m="1" x="27"/>
        <item m="1" x="118"/>
        <item m="1" x="29"/>
        <item m="1" x="78"/>
        <item m="1" x="15"/>
        <item m="1" x="51"/>
        <item m="1" x="90"/>
        <item m="1" x="113"/>
        <item m="1" x="35"/>
        <item m="1" x="56"/>
        <item m="1" x="75"/>
        <item m="1" x="91"/>
        <item m="1" x="112"/>
        <item m="1" x="46"/>
        <item m="1" x="58"/>
        <item m="1" x="24"/>
        <item m="1" x="11"/>
        <item m="1" x="30"/>
        <item m="1" x="68"/>
        <item m="1" x="48"/>
        <item m="1" x="82"/>
        <item m="1" x="9"/>
        <item m="1" x="95"/>
        <item m="1" x="16"/>
        <item m="1" x="43"/>
        <item m="1" x="111"/>
        <item m="1" x="45"/>
        <item m="1" x="57"/>
        <item m="1" x="120"/>
        <item m="1" x="103"/>
        <item m="1" x="31"/>
        <item m="1" x="106"/>
        <item m="1" x="26"/>
        <item m="1" x="40"/>
      </items>
    </pivotField>
    <pivotField axis="axisRow" compact="0" outline="0" subtotalTop="0" showAll="0" numFmtId="173" defaultSubtotal="0">
      <items count="139">
        <item m="1" x="137"/>
        <item m="1" x="27"/>
        <item m="1" x="30"/>
        <item m="1" x="104"/>
        <item m="1" x="49"/>
        <item m="1" x="3"/>
        <item m="1" x="94"/>
        <item m="1" x="120"/>
        <item m="1" x="5"/>
        <item m="1" x="122"/>
        <item m="1" x="69"/>
        <item m="1" x="17"/>
        <item m="1" x="136"/>
        <item m="1" x="80"/>
        <item m="1" x="96"/>
        <item m="1" x="123"/>
        <item m="1" x="38"/>
        <item m="1" x="115"/>
        <item m="1" x="124"/>
        <item m="1" x="50"/>
        <item m="1" x="91"/>
        <item m="1" x="65"/>
        <item m="1" x="108"/>
        <item m="1" x="37"/>
        <item m="1" x="70"/>
        <item m="1" x="7"/>
        <item m="1" x="20"/>
        <item m="1" x="87"/>
        <item m="1" x="85"/>
        <item m="1" x="135"/>
        <item m="1" x="62"/>
        <item m="1" x="1"/>
        <item m="1" x="86"/>
        <item m="1" x="111"/>
        <item m="1" x="113"/>
        <item m="1" x="39"/>
        <item m="1" x="132"/>
        <item m="1" x="24"/>
        <item m="1" x="28"/>
        <item m="1" x="21"/>
        <item m="1" x="43"/>
        <item m="1" x="31"/>
        <item m="1" x="40"/>
        <item m="1" x="95"/>
        <item m="1" x="92"/>
        <item m="1" x="83"/>
        <item m="1" x="18"/>
        <item m="1" x="63"/>
        <item m="1" x="36"/>
        <item m="1" x="79"/>
        <item m="1" x="109"/>
        <item m="1" x="35"/>
        <item m="1" x="11"/>
        <item m="1" x="105"/>
        <item m="1" x="34"/>
        <item m="1" x="74"/>
        <item m="1" x="48"/>
        <item m="1" x="60"/>
        <item m="1" x="118"/>
        <item m="1" x="64"/>
        <item m="1" x="51"/>
        <item m="1" x="77"/>
        <item m="1" x="58"/>
        <item m="1" x="119"/>
        <item m="1" x="126"/>
        <item m="1" x="42"/>
        <item m="1" x="52"/>
        <item m="1" x="61"/>
        <item m="1" x="130"/>
        <item m="1" x="44"/>
        <item m="1" x="2"/>
        <item m="1" x="8"/>
        <item m="1" x="14"/>
        <item m="1" x="88"/>
        <item m="1" x="128"/>
        <item m="1" x="82"/>
        <item m="1" x="71"/>
        <item m="1" x="84"/>
        <item m="1" x="102"/>
        <item m="1" x="106"/>
        <item m="1" x="26"/>
        <item x="0"/>
        <item m="1" x="72"/>
        <item m="1" x="110"/>
        <item m="1" x="89"/>
        <item m="1" x="53"/>
        <item m="1" x="19"/>
        <item m="1" x="57"/>
        <item m="1" x="78"/>
        <item m="1" x="121"/>
        <item m="1" x="90"/>
        <item m="1" x="129"/>
        <item m="1" x="16"/>
        <item m="1" x="99"/>
        <item m="1" x="59"/>
        <item m="1" x="103"/>
        <item m="1" x="9"/>
        <item m="1" x="127"/>
        <item m="1" x="114"/>
        <item m="1" x="29"/>
        <item m="1" x="12"/>
        <item m="1" x="15"/>
        <item m="1" x="10"/>
        <item m="1" x="33"/>
        <item m="1" x="134"/>
        <item m="1" x="56"/>
        <item m="1" x="6"/>
        <item m="1" x="23"/>
        <item m="1" x="107"/>
        <item m="1" x="75"/>
        <item m="1" x="4"/>
        <item m="1" x="22"/>
        <item m="1" x="76"/>
        <item m="1" x="45"/>
        <item m="1" x="116"/>
        <item m="1" x="47"/>
        <item m="1" x="97"/>
        <item m="1" x="73"/>
        <item m="1" x="125"/>
        <item m="1" x="93"/>
        <item m="1" x="81"/>
        <item m="1" x="131"/>
        <item m="1" x="68"/>
        <item m="1" x="117"/>
        <item m="1" x="66"/>
        <item m="1" x="112"/>
        <item m="1" x="54"/>
        <item m="1" x="133"/>
        <item m="1" x="55"/>
        <item m="1" x="67"/>
        <item m="1" x="101"/>
        <item m="1" x="13"/>
        <item m="1" x="100"/>
        <item m="1" x="25"/>
        <item m="1" x="98"/>
        <item m="1" x="46"/>
        <item m="1" x="32"/>
        <item m="1" x="41"/>
        <item m="1" x="138"/>
      </items>
    </pivotField>
    <pivotField axis="axisRow" compact="0" outline="0" subtotalTop="0" showAll="0" numFmtId="173" defaultSubtotal="0">
      <items count="119">
        <item m="1" x="118"/>
        <item m="1" x="22"/>
        <item m="1" x="24"/>
        <item m="1" x="88"/>
        <item m="1" x="37"/>
        <item m="1" x="4"/>
        <item m="1" x="80"/>
        <item m="1" x="101"/>
        <item m="1" x="34"/>
        <item m="1" x="6"/>
        <item m="1" x="43"/>
        <item m="1" x="61"/>
        <item m="1" x="90"/>
        <item m="1" x="1"/>
        <item m="1" x="116"/>
        <item m="1" x="67"/>
        <item m="1" x="56"/>
        <item m="1" x="103"/>
        <item m="1" x="7"/>
        <item m="1" x="98"/>
        <item m="1" x="104"/>
        <item m="1" x="76"/>
        <item m="1" x="48"/>
        <item m="1" x="95"/>
        <item m="1" x="53"/>
        <item m="1" x="44"/>
        <item m="1" x="33"/>
        <item m="1" x="18"/>
        <item m="1" x="66"/>
        <item m="1" x="31"/>
        <item m="1" x="68"/>
        <item m="1" x="19"/>
        <item m="1" x="3"/>
        <item m="1" x="71"/>
        <item m="1" x="93"/>
        <item m="1" x="82"/>
        <item m="1" x="62"/>
        <item m="1" x="20"/>
        <item m="1" x="23"/>
        <item m="1" x="35"/>
        <item m="1" x="69"/>
        <item m="1" x="29"/>
        <item m="1" x="81"/>
        <item m="1" x="77"/>
        <item m="1" x="36"/>
        <item m="1" x="16"/>
        <item m="1" x="46"/>
        <item m="1" x="84"/>
        <item m="1" x="72"/>
        <item m="1" x="65"/>
        <item m="1" x="91"/>
        <item m="1" x="28"/>
        <item m="1" x="13"/>
        <item m="1" x="89"/>
        <item m="1" x="27"/>
        <item m="1" x="55"/>
        <item m="1" x="83"/>
        <item m="1" x="45"/>
        <item m="1" x="96"/>
        <item m="1" x="47"/>
        <item m="1" x="108"/>
        <item x="0"/>
        <item m="1" x="106"/>
        <item m="1" x="9"/>
        <item m="1" x="70"/>
        <item m="1" x="51"/>
        <item m="1" x="92"/>
        <item m="1" x="25"/>
        <item m="1" x="38"/>
        <item m="1" x="110"/>
        <item m="1" x="107"/>
        <item m="1" x="57"/>
        <item m="1" x="64"/>
        <item m="1" x="102"/>
        <item m="1" x="75"/>
        <item m="1" x="114"/>
        <item m="1" x="86"/>
        <item m="1" x="17"/>
        <item m="1" x="87"/>
        <item m="1" x="8"/>
        <item m="1" x="74"/>
        <item m="1" x="63"/>
        <item m="1" x="112"/>
        <item m="1" x="78"/>
        <item m="1" x="15"/>
        <item m="1" x="11"/>
        <item m="1" x="109"/>
        <item m="1" x="10"/>
        <item m="1" x="52"/>
        <item m="1" x="100"/>
        <item m="1" x="41"/>
        <item m="1" x="105"/>
        <item m="1" x="26"/>
        <item m="1" x="113"/>
        <item m="1" x="58"/>
        <item m="1" x="42"/>
        <item m="1" x="5"/>
        <item m="1" x="2"/>
        <item m="1" x="54"/>
        <item m="1" x="99"/>
        <item m="1" x="32"/>
        <item m="1" x="115"/>
        <item m="1" x="117"/>
        <item m="1" x="85"/>
        <item m="1" x="49"/>
        <item m="1" x="94"/>
        <item m="1" x="111"/>
        <item m="1" x="39"/>
        <item m="1" x="59"/>
        <item m="1" x="79"/>
        <item m="1" x="97"/>
        <item m="1" x="50"/>
        <item m="1" x="60"/>
        <item m="1" x="30"/>
        <item m="1" x="12"/>
        <item m="1" x="73"/>
        <item m="1" x="40"/>
        <item m="1" x="14"/>
        <item m="1" x="21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7">
    <field x="1"/>
    <field x="10"/>
    <field x="9"/>
    <field x="12"/>
    <field x="13"/>
    <field x="14"/>
    <field x="15"/>
  </rowFields>
  <rowItems count="1">
    <i>
      <x v="10"/>
      <x v="13"/>
      <x v="39"/>
      <x v="46"/>
      <x v="52"/>
      <x v="81"/>
      <x v="61"/>
    </i>
  </rowItems>
  <colItems count="1">
    <i/>
  </colItems>
  <dataFields count="1">
    <dataField name="Count of Publication" fld="16" subtotal="count" baseField="0" baseItem="0"/>
  </dataFields>
  <formats count="234">
    <format dxfId="6">
      <pivotArea outline="0" fieldPosition="0"/>
    </format>
    <format dxfId="6">
      <pivotArea outline="0" fieldPosition="0" dataOnly="0" labelOnly="1" type="topRight"/>
    </format>
    <format dxfId="3">
      <pivotArea outline="0" fieldPosition="1" axis="axisRow" dataOnly="0" field="10" labelOnly="1" type="button"/>
    </format>
    <format dxfId="3">
      <pivotArea outline="0" fieldPosition="0" dataOnly="0" labelOnly="1">
        <references count="2">
          <reference field="1" count="1">
            <x v="2"/>
          </reference>
          <reference field="10" count="6">
            <x v="0"/>
            <x v="1"/>
            <x v="3"/>
            <x v="5"/>
            <x v="6"/>
            <x v="9"/>
          </reference>
        </references>
      </pivotArea>
    </format>
    <format dxfId="3">
      <pivotArea outline="0" fieldPosition="0" dataOnly="0" labelOnly="1">
        <references count="2">
          <reference field="1" count="1">
            <x v="3"/>
          </reference>
          <reference field="10" count="8">
            <x v="0"/>
            <x v="1"/>
            <x v="5"/>
            <x v="6"/>
            <x v="9"/>
            <x v="10"/>
            <x v="11"/>
            <x v="12"/>
          </reference>
        </references>
      </pivotArea>
    </format>
    <format dxfId="3">
      <pivotArea outline="0" fieldPosition="0" dataOnly="0" labelOnly="1">
        <references count="2">
          <reference field="1" count="1">
            <x v="4"/>
          </reference>
          <reference field="10" count="6">
            <x v="0"/>
            <x v="1"/>
            <x v="3"/>
            <x v="4"/>
            <x v="6"/>
            <x v="9"/>
          </reference>
        </references>
      </pivotArea>
    </format>
    <format dxfId="3">
      <pivotArea outline="0" fieldPosition="0" dataOnly="0" labelOnly="1">
        <references count="2">
          <reference field="1" count="1">
            <x v="5"/>
          </reference>
          <reference field="10" count="6">
            <x v="0"/>
            <x v="1"/>
            <x v="3"/>
            <x v="4"/>
            <x v="6"/>
            <x v="9"/>
          </reference>
        </references>
      </pivotArea>
    </format>
    <format dxfId="3">
      <pivotArea outline="0" fieldPosition="0" dataOnly="0" labelOnly="1">
        <references count="2">
          <reference field="1" count="1">
            <x v="6"/>
          </reference>
          <reference field="10" count="5">
            <x v="0"/>
            <x v="1"/>
            <x v="3"/>
            <x v="6"/>
            <x v="9"/>
          </reference>
        </references>
      </pivotArea>
    </format>
    <format dxfId="3">
      <pivotArea outline="0" fieldPosition="0" dataOnly="0" labelOnly="1">
        <references count="2">
          <reference field="1" count="1">
            <x v="7"/>
          </reference>
          <reference field="10" count="5">
            <x v="0"/>
            <x v="1"/>
            <x v="3"/>
            <x v="6"/>
            <x v="9"/>
          </reference>
        </references>
      </pivotArea>
    </format>
    <format dxfId="3">
      <pivotArea outline="0" fieldPosition="3" axis="axisRow" dataOnly="0" field="12" labelOnly="1" type="button"/>
    </format>
    <format dxfId="3">
      <pivotArea outline="0" fieldPosition="4" axis="axisRow" dataOnly="0" field="13" labelOnly="1" type="button"/>
    </format>
    <format dxfId="3">
      <pivotArea outline="0" fieldPosition="5" axis="axisRow" dataOnly="0" field="14" labelOnly="1" type="button"/>
    </format>
    <format dxfId="3">
      <pivotArea outline="0" fieldPosition="6" axis="axisRow" dataOnly="0" field="15" labelOnly="1" type="button"/>
    </format>
    <format dxfId="3">
      <pivotArea outline="0" fieldPosition="0" dataOnly="0" labelOnly="1">
        <references count="4">
          <reference field="1" count="1">
            <x v="2"/>
          </reference>
          <reference field="9" count="1">
            <x v="0"/>
          </reference>
          <reference field="10" count="1">
            <x v="0"/>
          </reference>
          <reference field="12" count="1">
            <x v="12"/>
          </reference>
        </references>
      </pivotArea>
    </format>
    <format dxfId="3">
      <pivotArea outline="0" fieldPosition="0" dataOnly="0" labelOnly="1">
        <references count="4">
          <reference field="1" count="1">
            <x v="2"/>
          </reference>
          <reference field="9" count="1">
            <x v="6"/>
          </reference>
          <reference field="10" count="1">
            <x v="0"/>
          </reference>
          <reference field="12" count="1">
            <x v="13"/>
          </reference>
        </references>
      </pivotArea>
    </format>
    <format dxfId="3">
      <pivotArea outline="0" fieldPosition="0" dataOnly="0" labelOnly="1">
        <references count="4">
          <reference field="1" count="1">
            <x v="2"/>
          </reference>
          <reference field="9" count="1">
            <x v="4"/>
          </reference>
          <reference field="10" count="1">
            <x v="1"/>
          </reference>
          <reference field="12" count="1">
            <x v="12"/>
          </reference>
        </references>
      </pivotArea>
    </format>
    <format dxfId="3">
      <pivotArea outline="0" fieldPosition="0" dataOnly="0" labelOnly="1">
        <references count="4">
          <reference field="1" count="1">
            <x v="2"/>
          </reference>
          <reference field="9" count="1">
            <x v="28"/>
          </reference>
          <reference field="10" count="1">
            <x v="3"/>
          </reference>
          <reference field="12" count="1">
            <x v="46"/>
          </reference>
        </references>
      </pivotArea>
    </format>
    <format dxfId="3">
      <pivotArea outline="0" fieldPosition="0" dataOnly="0" labelOnly="1">
        <references count="4">
          <reference field="1" count="1">
            <x v="2"/>
          </reference>
          <reference field="9" count="1">
            <x v="2"/>
          </reference>
          <reference field="10" count="1">
            <x v="6"/>
          </reference>
          <reference field="12" count="1">
            <x v="27"/>
          </reference>
        </references>
      </pivotArea>
    </format>
    <format dxfId="3">
      <pivotArea outline="0" fieldPosition="0" dataOnly="0" labelOnly="1">
        <references count="4">
          <reference field="1" count="1">
            <x v="2"/>
          </reference>
          <reference field="9" count="1">
            <x v="7"/>
          </reference>
          <reference field="10" count="1">
            <x v="6"/>
          </reference>
          <reference field="12" count="1">
            <x v="26"/>
          </reference>
        </references>
      </pivotArea>
    </format>
    <format dxfId="3">
      <pivotArea outline="0" fieldPosition="0" dataOnly="0" labelOnly="1">
        <references count="4">
          <reference field="1" count="1">
            <x v="2"/>
          </reference>
          <reference field="9" count="1">
            <x v="3"/>
          </reference>
          <reference field="10" count="1">
            <x v="9"/>
          </reference>
          <reference field="12" count="1">
            <x v="28"/>
          </reference>
        </references>
      </pivotArea>
    </format>
    <format dxfId="3">
      <pivotArea outline="0" fieldPosition="0" dataOnly="0" labelOnly="1">
        <references count="4">
          <reference field="1" count="1">
            <x v="3"/>
          </reference>
          <reference field="9" count="1">
            <x v="0"/>
          </reference>
          <reference field="10" count="1">
            <x v="0"/>
          </reference>
          <reference field="12" count="1">
            <x v="14"/>
          </reference>
        </references>
      </pivotArea>
    </format>
    <format dxfId="3">
      <pivotArea outline="0" fieldPosition="0" dataOnly="0" labelOnly="1">
        <references count="4">
          <reference field="1" count="1">
            <x v="3"/>
          </reference>
          <reference field="9" count="1">
            <x v="10"/>
          </reference>
          <reference field="10" count="1">
            <x v="5"/>
          </reference>
          <reference field="12" count="1">
            <x v="15"/>
          </reference>
        </references>
      </pivotArea>
    </format>
    <format dxfId="3">
      <pivotArea outline="0" fieldPosition="0" dataOnly="0" labelOnly="1">
        <references count="4">
          <reference field="1" count="1">
            <x v="3"/>
          </reference>
          <reference field="9" count="1">
            <x v="11"/>
          </reference>
          <reference field="10" count="1">
            <x v="5"/>
          </reference>
          <reference field="12" count="1">
            <x v="16"/>
          </reference>
        </references>
      </pivotArea>
    </format>
    <format dxfId="3">
      <pivotArea outline="0" fieldPosition="0" dataOnly="0" labelOnly="1">
        <references count="4">
          <reference field="1" count="1">
            <x v="3"/>
          </reference>
          <reference field="9" count="1">
            <x v="2"/>
          </reference>
          <reference field="10" count="1">
            <x v="6"/>
          </reference>
          <reference field="12" count="1">
            <x v="17"/>
          </reference>
        </references>
      </pivotArea>
    </format>
    <format dxfId="3">
      <pivotArea outline="0" fieldPosition="0" dataOnly="0" labelOnly="1">
        <references count="4">
          <reference field="1" count="1">
            <x v="3"/>
          </reference>
          <reference field="9" count="1">
            <x v="3"/>
          </reference>
          <reference field="10" count="1">
            <x v="9"/>
          </reference>
          <reference field="12" count="1">
            <x v="18"/>
          </reference>
        </references>
      </pivotArea>
    </format>
    <format dxfId="3">
      <pivotArea outline="0" fieldPosition="0" dataOnly="0" labelOnly="1">
        <references count="4">
          <reference field="1" count="1">
            <x v="3"/>
          </reference>
          <reference field="9" count="1">
            <x v="12"/>
          </reference>
          <reference field="10" count="1">
            <x v="10"/>
          </reference>
          <reference field="12" count="1">
            <x v="46"/>
          </reference>
        </references>
      </pivotArea>
    </format>
    <format dxfId="3">
      <pivotArea outline="0" fieldPosition="0" dataOnly="0" labelOnly="1">
        <references count="4">
          <reference field="1" count="1">
            <x v="4"/>
          </reference>
          <reference field="9" count="1">
            <x v="0"/>
          </reference>
          <reference field="10" count="1">
            <x v="0"/>
          </reference>
          <reference field="12" count="1">
            <x v="19"/>
          </reference>
        </references>
      </pivotArea>
    </format>
    <format dxfId="3">
      <pivotArea outline="0" fieldPosition="0" dataOnly="0" labelOnly="1">
        <references count="4">
          <reference field="1" count="1">
            <x v="4"/>
          </reference>
          <reference field="9" count="1">
            <x v="4"/>
          </reference>
          <reference field="10" count="1">
            <x v="1"/>
          </reference>
          <reference field="12" count="1">
            <x v="20"/>
          </reference>
        </references>
      </pivotArea>
    </format>
    <format dxfId="3">
      <pivotArea outline="0" fieldPosition="0" dataOnly="0" labelOnly="1">
        <references count="4">
          <reference field="1" count="1">
            <x v="4"/>
          </reference>
          <reference field="9" count="1">
            <x v="15"/>
          </reference>
          <reference field="10" count="1">
            <x v="3"/>
          </reference>
          <reference field="12" count="1">
            <x v="46"/>
          </reference>
        </references>
      </pivotArea>
    </format>
    <format dxfId="3">
      <pivotArea outline="0" fieldPosition="0" dataOnly="0" labelOnly="1">
        <references count="4">
          <reference field="1" count="1">
            <x v="4"/>
          </reference>
          <reference field="9" count="1">
            <x v="2"/>
          </reference>
          <reference field="10" count="1">
            <x v="6"/>
          </reference>
          <reference field="12" count="1">
            <x v="22"/>
          </reference>
        </references>
      </pivotArea>
    </format>
    <format dxfId="3">
      <pivotArea outline="0" fieldPosition="0" dataOnly="0" labelOnly="1">
        <references count="4">
          <reference field="1" count="1">
            <x v="4"/>
          </reference>
          <reference field="9" count="1">
            <x v="7"/>
          </reference>
          <reference field="10" count="1">
            <x v="6"/>
          </reference>
          <reference field="12" count="1">
            <x v="21"/>
          </reference>
        </references>
      </pivotArea>
    </format>
    <format dxfId="3">
      <pivotArea outline="0" fieldPosition="0" dataOnly="0" labelOnly="1">
        <references count="4">
          <reference field="1" count="1">
            <x v="4"/>
          </reference>
          <reference field="9" count="1">
            <x v="3"/>
          </reference>
          <reference field="10" count="1">
            <x v="9"/>
          </reference>
          <reference field="12" count="1">
            <x v="23"/>
          </reference>
        </references>
      </pivotArea>
    </format>
    <format dxfId="3">
      <pivotArea outline="0" fieldPosition="0" dataOnly="0" labelOnly="1">
        <references count="4">
          <reference field="1" count="1">
            <x v="5"/>
          </reference>
          <reference field="9" count="1">
            <x v="0"/>
          </reference>
          <reference field="10" count="1">
            <x v="0"/>
          </reference>
          <reference field="12" count="1">
            <x v="19"/>
          </reference>
        </references>
      </pivotArea>
    </format>
    <format dxfId="3">
      <pivotArea outline="0" fieldPosition="0" dataOnly="0" labelOnly="1">
        <references count="4">
          <reference field="1" count="1">
            <x v="5"/>
          </reference>
          <reference field="9" count="1">
            <x v="4"/>
          </reference>
          <reference field="10" count="1">
            <x v="1"/>
          </reference>
          <reference field="12" count="1">
            <x v="24"/>
          </reference>
        </references>
      </pivotArea>
    </format>
    <format dxfId="3">
      <pivotArea outline="0" fieldPosition="0" dataOnly="0" labelOnly="1">
        <references count="4">
          <reference field="1" count="1">
            <x v="5"/>
          </reference>
          <reference field="9" count="1">
            <x v="15"/>
          </reference>
          <reference field="10" count="1">
            <x v="3"/>
          </reference>
          <reference field="12" count="1">
            <x v="46"/>
          </reference>
        </references>
      </pivotArea>
    </format>
    <format dxfId="3">
      <pivotArea outline="0" fieldPosition="0" dataOnly="0" labelOnly="1">
        <references count="4">
          <reference field="1" count="1">
            <x v="5"/>
          </reference>
          <reference field="9" count="1">
            <x v="2"/>
          </reference>
          <reference field="10" count="1">
            <x v="6"/>
          </reference>
          <reference field="12" count="1">
            <x v="22"/>
          </reference>
        </references>
      </pivotArea>
    </format>
    <format dxfId="3">
      <pivotArea outline="0" fieldPosition="0" dataOnly="0" labelOnly="1">
        <references count="4">
          <reference field="1" count="1">
            <x v="5"/>
          </reference>
          <reference field="9" count="1">
            <x v="7"/>
          </reference>
          <reference field="10" count="1">
            <x v="6"/>
          </reference>
          <reference field="12" count="1">
            <x v="21"/>
          </reference>
        </references>
      </pivotArea>
    </format>
    <format dxfId="3">
      <pivotArea outline="0" fieldPosition="0" dataOnly="0" labelOnly="1">
        <references count="4">
          <reference field="1" count="1">
            <x v="5"/>
          </reference>
          <reference field="9" count="1">
            <x v="3"/>
          </reference>
          <reference field="10" count="1">
            <x v="9"/>
          </reference>
          <reference field="12" count="1">
            <x v="25"/>
          </reference>
        </references>
      </pivotArea>
    </format>
    <format dxfId="3">
      <pivotArea outline="0" fieldPosition="0" dataOnly="0" labelOnly="1">
        <references count="4">
          <reference field="1" count="1">
            <x v="6"/>
          </reference>
          <reference field="9" count="1">
            <x v="0"/>
          </reference>
          <reference field="10" count="1">
            <x v="0"/>
          </reference>
          <reference field="12" count="1">
            <x v="19"/>
          </reference>
        </references>
      </pivotArea>
    </format>
    <format dxfId="3">
      <pivotArea outline="0" fieldPosition="0" dataOnly="0" labelOnly="1">
        <references count="4">
          <reference field="1" count="1">
            <x v="6"/>
          </reference>
          <reference field="9" count="1">
            <x v="4"/>
          </reference>
          <reference field="10" count="1">
            <x v="1"/>
          </reference>
          <reference field="12" count="1">
            <x v="20"/>
          </reference>
        </references>
      </pivotArea>
    </format>
    <format dxfId="3">
      <pivotArea outline="0" fieldPosition="0" dataOnly="0" labelOnly="1">
        <references count="4">
          <reference field="1" count="1">
            <x v="6"/>
          </reference>
          <reference field="9" count="1">
            <x v="27"/>
          </reference>
          <reference field="10" count="1">
            <x v="3"/>
          </reference>
          <reference field="12" count="1">
            <x v="46"/>
          </reference>
        </references>
      </pivotArea>
    </format>
    <format dxfId="3">
      <pivotArea outline="0" fieldPosition="0" dataOnly="0" labelOnly="1">
        <references count="4">
          <reference field="1" count="1">
            <x v="6"/>
          </reference>
          <reference field="9" count="1">
            <x v="2"/>
          </reference>
          <reference field="10" count="1">
            <x v="6"/>
          </reference>
          <reference field="12" count="1">
            <x v="22"/>
          </reference>
        </references>
      </pivotArea>
    </format>
    <format dxfId="3">
      <pivotArea outline="0" fieldPosition="0" dataOnly="0" labelOnly="1">
        <references count="4">
          <reference field="1" count="1">
            <x v="6"/>
          </reference>
          <reference field="9" count="1">
            <x v="7"/>
          </reference>
          <reference field="10" count="1">
            <x v="6"/>
          </reference>
          <reference field="12" count="1">
            <x v="21"/>
          </reference>
        </references>
      </pivotArea>
    </format>
    <format dxfId="3">
      <pivotArea outline="0" fieldPosition="0" dataOnly="0" labelOnly="1">
        <references count="4">
          <reference field="1" count="1">
            <x v="6"/>
          </reference>
          <reference field="9" count="1">
            <x v="3"/>
          </reference>
          <reference field="10" count="1">
            <x v="9"/>
          </reference>
          <reference field="12" count="1">
            <x v="25"/>
          </reference>
        </references>
      </pivotArea>
    </format>
    <format dxfId="3">
      <pivotArea outline="0" fieldPosition="0" dataOnly="0" labelOnly="1">
        <references count="4">
          <reference field="1" count="1">
            <x v="7"/>
          </reference>
          <reference field="9" count="1">
            <x v="0"/>
          </reference>
          <reference field="10" count="1">
            <x v="0"/>
          </reference>
          <reference field="12" count="1">
            <x v="29"/>
          </reference>
        </references>
      </pivotArea>
    </format>
    <format dxfId="3">
      <pivotArea outline="0" fieldPosition="0" dataOnly="0" labelOnly="1">
        <references count="4">
          <reference field="1" count="1">
            <x v="7"/>
          </reference>
          <reference field="9" count="1">
            <x v="4"/>
          </reference>
          <reference field="10" count="1">
            <x v="1"/>
          </reference>
          <reference field="12" count="1">
            <x v="30"/>
          </reference>
        </references>
      </pivotArea>
    </format>
    <format dxfId="3">
      <pivotArea outline="0" fieldPosition="0" dataOnly="0" labelOnly="1">
        <references count="4">
          <reference field="1" count="1">
            <x v="7"/>
          </reference>
          <reference field="9" count="1">
            <x v="30"/>
          </reference>
          <reference field="10" count="1">
            <x v="3"/>
          </reference>
          <reference field="12" count="1">
            <x v="31"/>
          </reference>
        </references>
      </pivotArea>
    </format>
    <format dxfId="3">
      <pivotArea outline="0" fieldPosition="0" dataOnly="0" labelOnly="1">
        <references count="4">
          <reference field="1" count="1">
            <x v="7"/>
          </reference>
          <reference field="9" count="1">
            <x v="31"/>
          </reference>
          <reference field="10" count="1">
            <x v="3"/>
          </reference>
          <reference field="12" count="1">
            <x v="32"/>
          </reference>
        </references>
      </pivotArea>
    </format>
    <format dxfId="3">
      <pivotArea outline="0" fieldPosition="0" dataOnly="0" labelOnly="1">
        <references count="4">
          <reference field="1" count="1">
            <x v="7"/>
          </reference>
          <reference field="9" count="1">
            <x v="32"/>
          </reference>
          <reference field="10" count="1">
            <x v="3"/>
          </reference>
          <reference field="12" count="1">
            <x v="33"/>
          </reference>
        </references>
      </pivotArea>
    </format>
    <format dxfId="3">
      <pivotArea outline="0" fieldPosition="0" dataOnly="0" labelOnly="1">
        <references count="4">
          <reference field="1" count="1">
            <x v="7"/>
          </reference>
          <reference field="9" count="1">
            <x v="33"/>
          </reference>
          <reference field="10" count="1">
            <x v="3"/>
          </reference>
          <reference field="12" count="1">
            <x v="34"/>
          </reference>
        </references>
      </pivotArea>
    </format>
    <format dxfId="3">
      <pivotArea outline="0" fieldPosition="0" dataOnly="0" labelOnly="1">
        <references count="4">
          <reference field="1" count="1">
            <x v="7"/>
          </reference>
          <reference field="9" count="1">
            <x v="34"/>
          </reference>
          <reference field="10" count="1">
            <x v="3"/>
          </reference>
          <reference field="12" count="1">
            <x v="35"/>
          </reference>
        </references>
      </pivotArea>
    </format>
    <format dxfId="3">
      <pivotArea outline="0" fieldPosition="0" dataOnly="0" labelOnly="1">
        <references count="4">
          <reference field="1" count="1">
            <x v="7"/>
          </reference>
          <reference field="9" count="1">
            <x v="35"/>
          </reference>
          <reference field="10" count="1">
            <x v="3"/>
          </reference>
          <reference field="12" count="1">
            <x v="36"/>
          </reference>
        </references>
      </pivotArea>
    </format>
    <format dxfId="3">
      <pivotArea outline="0" fieldPosition="0" dataOnly="0" labelOnly="1">
        <references count="4">
          <reference field="1" count="1">
            <x v="7"/>
          </reference>
          <reference field="9" count="1">
            <x v="2"/>
          </reference>
          <reference field="10" count="1">
            <x v="6"/>
          </reference>
          <reference field="12" count="2">
            <x v="37"/>
            <x v="46"/>
          </reference>
        </references>
      </pivotArea>
    </format>
    <format dxfId="3">
      <pivotArea outline="0" fieldPosition="0" dataOnly="0" labelOnly="1">
        <references count="4">
          <reference field="1" count="1">
            <x v="7"/>
          </reference>
          <reference field="9" count="1">
            <x v="7"/>
          </reference>
          <reference field="10" count="1">
            <x v="6"/>
          </reference>
          <reference field="12" count="1">
            <x v="13"/>
          </reference>
        </references>
      </pivotArea>
    </format>
    <format dxfId="3">
      <pivotArea outline="0" fieldPosition="0" dataOnly="0" labelOnly="1">
        <references count="4">
          <reference field="1" count="1">
            <x v="7"/>
          </reference>
          <reference field="9" count="1">
            <x v="8"/>
          </reference>
          <reference field="10" count="1">
            <x v="6"/>
          </reference>
          <reference field="12" count="1">
            <x v="46"/>
          </reference>
        </references>
      </pivotArea>
    </format>
    <format dxfId="3">
      <pivotArea outline="0" fieldPosition="0" dataOnly="0" labelOnly="1">
        <references count="4">
          <reference field="1" count="1">
            <x v="7"/>
          </reference>
          <reference field="9" count="1">
            <x v="3"/>
          </reference>
          <reference field="10" count="1">
            <x v="9"/>
          </reference>
          <reference field="12" count="1">
            <x v="38"/>
          </reference>
        </references>
      </pivotArea>
    </format>
    <format dxfId="3">
      <pivotArea outline="0" fieldPosition="0" dataOnly="0" labelOnly="1">
        <references count="5">
          <reference field="1" count="1">
            <x v="2"/>
          </reference>
          <reference field="9" count="1">
            <x v="0"/>
          </reference>
          <reference field="10" count="1">
            <x v="0"/>
          </reference>
          <reference field="12" count="1">
            <x v="12"/>
          </reference>
          <reference field="13" count="1">
            <x v="12"/>
          </reference>
        </references>
      </pivotArea>
    </format>
    <format dxfId="3">
      <pivotArea outline="0" fieldPosition="0" dataOnly="0" labelOnly="1">
        <references count="5">
          <reference field="1" count="1">
            <x v="2"/>
          </reference>
          <reference field="9" count="1">
            <x v="6"/>
          </reference>
          <reference field="10" count="1">
            <x v="0"/>
          </reference>
          <reference field="12" count="1">
            <x v="13"/>
          </reference>
          <reference field="13" count="1">
            <x v="13"/>
          </reference>
        </references>
      </pivotArea>
    </format>
    <format dxfId="3">
      <pivotArea outline="0" fieldPosition="0" dataOnly="0" labelOnly="1">
        <references count="5">
          <reference field="1" count="1">
            <x v="2"/>
          </reference>
          <reference field="9" count="1">
            <x v="4"/>
          </reference>
          <reference field="10" count="1">
            <x v="1"/>
          </reference>
          <reference field="12" count="1">
            <x v="12"/>
          </reference>
          <reference field="13" count="1">
            <x v="12"/>
          </reference>
        </references>
      </pivotArea>
    </format>
    <format dxfId="3">
      <pivotArea outline="0" fieldPosition="0" dataOnly="0" labelOnly="1">
        <references count="5">
          <reference field="1" count="1">
            <x v="2"/>
          </reference>
          <reference field="9" count="1">
            <x v="28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</references>
      </pivotArea>
    </format>
    <format dxfId="3">
      <pivotArea outline="0" fieldPosition="0" dataOnly="0" labelOnly="1">
        <references count="5">
          <reference field="1" count="1">
            <x v="2"/>
          </reference>
          <reference field="9" count="1">
            <x v="2"/>
          </reference>
          <reference field="10" count="1">
            <x v="6"/>
          </reference>
          <reference field="12" count="1">
            <x v="27"/>
          </reference>
          <reference field="13" count="1">
            <x v="33"/>
          </reference>
        </references>
      </pivotArea>
    </format>
    <format dxfId="3">
      <pivotArea outline="0" fieldPosition="0" dataOnly="0" labelOnly="1">
        <references count="5">
          <reference field="1" count="1">
            <x v="2"/>
          </reference>
          <reference field="9" count="1">
            <x v="7"/>
          </reference>
          <reference field="10" count="1">
            <x v="6"/>
          </reference>
          <reference field="12" count="1">
            <x v="26"/>
          </reference>
          <reference field="13" count="1">
            <x v="32"/>
          </reference>
        </references>
      </pivotArea>
    </format>
    <format dxfId="3">
      <pivotArea outline="0" fieldPosition="0" dataOnly="0" labelOnly="1">
        <references count="5">
          <reference field="1" count="1">
            <x v="2"/>
          </reference>
          <reference field="9" count="1">
            <x v="3"/>
          </reference>
          <reference field="10" count="1">
            <x v="9"/>
          </reference>
          <reference field="12" count="1">
            <x v="28"/>
          </reference>
          <reference field="13" count="1">
            <x v="34"/>
          </reference>
        </references>
      </pivotArea>
    </format>
    <format dxfId="3">
      <pivotArea outline="0" fieldPosition="0" dataOnly="0" labelOnly="1">
        <references count="5">
          <reference field="1" count="1">
            <x v="3"/>
          </reference>
          <reference field="9" count="1">
            <x v="0"/>
          </reference>
          <reference field="10" count="1">
            <x v="0"/>
          </reference>
          <reference field="12" count="1">
            <x v="14"/>
          </reference>
          <reference field="13" count="1">
            <x v="14"/>
          </reference>
        </references>
      </pivotArea>
    </format>
    <format dxfId="3">
      <pivotArea outline="0" fieldPosition="0" dataOnly="0" labelOnly="1">
        <references count="5">
          <reference field="1" count="1">
            <x v="3"/>
          </reference>
          <reference field="9" count="1">
            <x v="10"/>
          </reference>
          <reference field="10" count="1">
            <x v="5"/>
          </reference>
          <reference field="12" count="1">
            <x v="15"/>
          </reference>
          <reference field="13" count="1">
            <x v="15"/>
          </reference>
        </references>
      </pivotArea>
    </format>
    <format dxfId="3">
      <pivotArea outline="0" fieldPosition="0" dataOnly="0" labelOnly="1">
        <references count="5">
          <reference field="1" count="1">
            <x v="3"/>
          </reference>
          <reference field="9" count="1">
            <x v="11"/>
          </reference>
          <reference field="10" count="1">
            <x v="5"/>
          </reference>
          <reference field="12" count="1">
            <x v="16"/>
          </reference>
          <reference field="13" count="1">
            <x v="16"/>
          </reference>
        </references>
      </pivotArea>
    </format>
    <format dxfId="3">
      <pivotArea outline="0" fieldPosition="0" dataOnly="0" labelOnly="1">
        <references count="5">
          <reference field="1" count="1">
            <x v="3"/>
          </reference>
          <reference field="9" count="1">
            <x v="2"/>
          </reference>
          <reference field="10" count="1">
            <x v="6"/>
          </reference>
          <reference field="12" count="1">
            <x v="17"/>
          </reference>
          <reference field="13" count="1">
            <x v="17"/>
          </reference>
        </references>
      </pivotArea>
    </format>
    <format dxfId="3">
      <pivotArea outline="0" fieldPosition="0" dataOnly="0" labelOnly="1">
        <references count="5">
          <reference field="1" count="1">
            <x v="3"/>
          </reference>
          <reference field="9" count="1">
            <x v="3"/>
          </reference>
          <reference field="10" count="1">
            <x v="9"/>
          </reference>
          <reference field="12" count="1">
            <x v="18"/>
          </reference>
          <reference field="13" count="1">
            <x v="18"/>
          </reference>
        </references>
      </pivotArea>
    </format>
    <format dxfId="3">
      <pivotArea outline="0" fieldPosition="0" dataOnly="0" labelOnly="1">
        <references count="5">
          <reference field="1" count="1">
            <x v="3"/>
          </reference>
          <reference field="9" count="1">
            <x v="12"/>
          </reference>
          <reference field="10" count="1">
            <x v="10"/>
          </reference>
          <reference field="12" count="1">
            <x v="46"/>
          </reference>
          <reference field="13" count="1">
            <x v="52"/>
          </reference>
        </references>
      </pivotArea>
    </format>
    <format dxfId="3">
      <pivotArea outline="0" fieldPosition="0" dataOnly="0" labelOnly="1">
        <references count="5">
          <reference field="1" count="1">
            <x v="4"/>
          </reference>
          <reference field="9" count="1">
            <x v="0"/>
          </reference>
          <reference field="10" count="1">
            <x v="0"/>
          </reference>
          <reference field="12" count="1">
            <x v="19"/>
          </reference>
          <reference field="13" count="1">
            <x v="19"/>
          </reference>
        </references>
      </pivotArea>
    </format>
    <format dxfId="3">
      <pivotArea outline="0" fieldPosition="0" dataOnly="0" labelOnly="1">
        <references count="5">
          <reference field="1" count="1">
            <x v="4"/>
          </reference>
          <reference field="9" count="1">
            <x v="4"/>
          </reference>
          <reference field="10" count="1">
            <x v="1"/>
          </reference>
          <reference field="12" count="1">
            <x v="20"/>
          </reference>
          <reference field="13" count="1">
            <x v="20"/>
          </reference>
        </references>
      </pivotArea>
    </format>
    <format dxfId="3">
      <pivotArea outline="0" fieldPosition="0" dataOnly="0" labelOnly="1">
        <references count="5">
          <reference field="1" count="1">
            <x v="4"/>
          </reference>
          <reference field="9" count="1">
            <x v="15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</references>
      </pivotArea>
    </format>
    <format dxfId="3">
      <pivotArea outline="0" fieldPosition="0" dataOnly="0" labelOnly="1">
        <references count="5">
          <reference field="1" count="1">
            <x v="4"/>
          </reference>
          <reference field="9" count="1">
            <x v="2"/>
          </reference>
          <reference field="10" count="1">
            <x v="6"/>
          </reference>
          <reference field="12" count="1">
            <x v="22"/>
          </reference>
          <reference field="13" count="1">
            <x v="22"/>
          </reference>
        </references>
      </pivotArea>
    </format>
    <format dxfId="3">
      <pivotArea outline="0" fieldPosition="0" dataOnly="0" labelOnly="1">
        <references count="5">
          <reference field="1" count="1">
            <x v="4"/>
          </reference>
          <reference field="9" count="1">
            <x v="7"/>
          </reference>
          <reference field="10" count="1">
            <x v="6"/>
          </reference>
          <reference field="12" count="1">
            <x v="21"/>
          </reference>
          <reference field="13" count="1">
            <x v="21"/>
          </reference>
        </references>
      </pivotArea>
    </format>
    <format dxfId="3">
      <pivotArea outline="0" fieldPosition="0" dataOnly="0" labelOnly="1">
        <references count="5">
          <reference field="1" count="1">
            <x v="4"/>
          </reference>
          <reference field="9" count="1">
            <x v="3"/>
          </reference>
          <reference field="10" count="1">
            <x v="9"/>
          </reference>
          <reference field="12" count="1">
            <x v="23"/>
          </reference>
          <reference field="13" count="1">
            <x v="23"/>
          </reference>
        </references>
      </pivotArea>
    </format>
    <format dxfId="3">
      <pivotArea outline="0" fieldPosition="0" dataOnly="0" labelOnly="1">
        <references count="5">
          <reference field="1" count="1">
            <x v="5"/>
          </reference>
          <reference field="9" count="1">
            <x v="0"/>
          </reference>
          <reference field="10" count="1">
            <x v="0"/>
          </reference>
          <reference field="12" count="1">
            <x v="19"/>
          </reference>
          <reference field="13" count="1">
            <x v="19"/>
          </reference>
        </references>
      </pivotArea>
    </format>
    <format dxfId="3">
      <pivotArea outline="0" fieldPosition="0" dataOnly="0" labelOnly="1">
        <references count="5">
          <reference field="1" count="1">
            <x v="5"/>
          </reference>
          <reference field="9" count="1">
            <x v="4"/>
          </reference>
          <reference field="10" count="1">
            <x v="1"/>
          </reference>
          <reference field="12" count="1">
            <x v="24"/>
          </reference>
          <reference field="13" count="1">
            <x v="24"/>
          </reference>
        </references>
      </pivotArea>
    </format>
    <format dxfId="3">
      <pivotArea outline="0" fieldPosition="0" dataOnly="0" labelOnly="1">
        <references count="5">
          <reference field="1" count="1">
            <x v="5"/>
          </reference>
          <reference field="9" count="1">
            <x v="15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</references>
      </pivotArea>
    </format>
    <format dxfId="3">
      <pivotArea outline="0" fieldPosition="0" dataOnly="0" labelOnly="1">
        <references count="5">
          <reference field="1" count="1">
            <x v="5"/>
          </reference>
          <reference field="9" count="1">
            <x v="23"/>
          </reference>
          <reference field="10" count="1">
            <x v="3"/>
          </reference>
          <reference field="12" count="1">
            <x v="46"/>
          </reference>
          <reference field="13" count="1">
            <x v="25"/>
          </reference>
        </references>
      </pivotArea>
    </format>
    <format dxfId="3">
      <pivotArea outline="0" fieldPosition="0" dataOnly="0" labelOnly="1">
        <references count="5">
          <reference field="1" count="1">
            <x v="5"/>
          </reference>
          <reference field="9" count="1">
            <x v="24"/>
          </reference>
          <reference field="10" count="1">
            <x v="3"/>
          </reference>
          <reference field="12" count="1">
            <x v="46"/>
          </reference>
          <reference field="13" count="1">
            <x v="26"/>
          </reference>
        </references>
      </pivotArea>
    </format>
    <format dxfId="3">
      <pivotArea outline="0" fieldPosition="0" dataOnly="0" labelOnly="1">
        <references count="5">
          <reference field="1" count="1">
            <x v="5"/>
          </reference>
          <reference field="9" count="1">
            <x v="25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</references>
      </pivotArea>
    </format>
    <format dxfId="3">
      <pivotArea outline="0" fieldPosition="0" dataOnly="0" labelOnly="1">
        <references count="5">
          <reference field="1" count="1">
            <x v="5"/>
          </reference>
          <reference field="9" count="1">
            <x v="2"/>
          </reference>
          <reference field="10" count="1">
            <x v="6"/>
          </reference>
          <reference field="12" count="1">
            <x v="22"/>
          </reference>
          <reference field="13" count="1">
            <x v="28"/>
          </reference>
        </references>
      </pivotArea>
    </format>
    <format dxfId="3">
      <pivotArea outline="0" fieldPosition="0" dataOnly="0" labelOnly="1">
        <references count="5">
          <reference field="1" count="1">
            <x v="5"/>
          </reference>
          <reference field="9" count="1">
            <x v="7"/>
          </reference>
          <reference field="10" count="1">
            <x v="6"/>
          </reference>
          <reference field="12" count="1">
            <x v="21"/>
          </reference>
          <reference field="13" count="1">
            <x v="27"/>
          </reference>
        </references>
      </pivotArea>
    </format>
    <format dxfId="3">
      <pivotArea outline="0" fieldPosition="0" dataOnly="0" labelOnly="1">
        <references count="5">
          <reference field="1" count="1">
            <x v="5"/>
          </reference>
          <reference field="9" count="1">
            <x v="3"/>
          </reference>
          <reference field="10" count="1">
            <x v="9"/>
          </reference>
          <reference field="12" count="1">
            <x v="25"/>
          </reference>
          <reference field="13" count="1">
            <x v="29"/>
          </reference>
        </references>
      </pivotArea>
    </format>
    <format dxfId="3">
      <pivotArea outline="0" fieldPosition="0" dataOnly="0" labelOnly="1">
        <references count="5">
          <reference field="1" count="1">
            <x v="6"/>
          </reference>
          <reference field="9" count="1">
            <x v="0"/>
          </reference>
          <reference field="10" count="1">
            <x v="0"/>
          </reference>
          <reference field="12" count="1">
            <x v="19"/>
          </reference>
          <reference field="13" count="1">
            <x v="19"/>
          </reference>
        </references>
      </pivotArea>
    </format>
    <format dxfId="3">
      <pivotArea outline="0" fieldPosition="0" dataOnly="0" labelOnly="1">
        <references count="5">
          <reference field="1" count="1">
            <x v="6"/>
          </reference>
          <reference field="9" count="1">
            <x v="4"/>
          </reference>
          <reference field="10" count="1">
            <x v="1"/>
          </reference>
          <reference field="12" count="1">
            <x v="20"/>
          </reference>
          <reference field="13" count="1">
            <x v="30"/>
          </reference>
        </references>
      </pivotArea>
    </format>
    <format dxfId="3">
      <pivotArea outline="0" fieldPosition="0" dataOnly="0" labelOnly="1">
        <references count="5">
          <reference field="1" count="1">
            <x v="6"/>
          </reference>
          <reference field="9" count="1">
            <x v="27"/>
          </reference>
          <reference field="10" count="1">
            <x v="3"/>
          </reference>
          <reference field="12" count="1">
            <x v="46"/>
          </reference>
          <reference field="13" count="1">
            <x v="31"/>
          </reference>
        </references>
      </pivotArea>
    </format>
    <format dxfId="3">
      <pivotArea outline="0" fieldPosition="0" dataOnly="0" labelOnly="1">
        <references count="5">
          <reference field="1" count="1">
            <x v="6"/>
          </reference>
          <reference field="9" count="1">
            <x v="2"/>
          </reference>
          <reference field="10" count="1">
            <x v="6"/>
          </reference>
          <reference field="12" count="1">
            <x v="22"/>
          </reference>
          <reference field="13" count="1">
            <x v="28"/>
          </reference>
        </references>
      </pivotArea>
    </format>
    <format dxfId="3">
      <pivotArea outline="0" fieldPosition="0" dataOnly="0" labelOnly="1">
        <references count="5">
          <reference field="1" count="1">
            <x v="6"/>
          </reference>
          <reference field="9" count="1">
            <x v="7"/>
          </reference>
          <reference field="10" count="1">
            <x v="6"/>
          </reference>
          <reference field="12" count="1">
            <x v="21"/>
          </reference>
          <reference field="13" count="1">
            <x v="27"/>
          </reference>
        </references>
      </pivotArea>
    </format>
    <format dxfId="3">
      <pivotArea outline="0" fieldPosition="0" dataOnly="0" labelOnly="1">
        <references count="5">
          <reference field="1" count="1">
            <x v="6"/>
          </reference>
          <reference field="9" count="1">
            <x v="3"/>
          </reference>
          <reference field="10" count="1">
            <x v="9"/>
          </reference>
          <reference field="12" count="1">
            <x v="25"/>
          </reference>
          <reference field="13" count="1">
            <x v="29"/>
          </reference>
        </references>
      </pivotArea>
    </format>
    <format dxfId="3">
      <pivotArea outline="0" fieldPosition="0" dataOnly="0" labelOnly="1">
        <references count="5">
          <reference field="1" count="1">
            <x v="7"/>
          </reference>
          <reference field="9" count="1">
            <x v="0"/>
          </reference>
          <reference field="10" count="1">
            <x v="0"/>
          </reference>
          <reference field="12" count="1">
            <x v="29"/>
          </reference>
          <reference field="13" count="1">
            <x v="35"/>
          </reference>
        </references>
      </pivotArea>
    </format>
    <format dxfId="3">
      <pivotArea outline="0" fieldPosition="0" dataOnly="0" labelOnly="1">
        <references count="5">
          <reference field="1" count="1">
            <x v="7"/>
          </reference>
          <reference field="9" count="1">
            <x v="4"/>
          </reference>
          <reference field="10" count="1">
            <x v="1"/>
          </reference>
          <reference field="12" count="1">
            <x v="30"/>
          </reference>
          <reference field="13" count="1">
            <x v="36"/>
          </reference>
        </references>
      </pivotArea>
    </format>
    <format dxfId="3">
      <pivotArea outline="0" fieldPosition="0" dataOnly="0" labelOnly="1">
        <references count="5">
          <reference field="1" count="1">
            <x v="7"/>
          </reference>
          <reference field="9" count="1">
            <x v="30"/>
          </reference>
          <reference field="10" count="1">
            <x v="3"/>
          </reference>
          <reference field="12" count="1">
            <x v="31"/>
          </reference>
          <reference field="13" count="1">
            <x v="37"/>
          </reference>
        </references>
      </pivotArea>
    </format>
    <format dxfId="3">
      <pivotArea outline="0" fieldPosition="0" dataOnly="0" labelOnly="1">
        <references count="5">
          <reference field="1" count="1">
            <x v="7"/>
          </reference>
          <reference field="9" count="1">
            <x v="31"/>
          </reference>
          <reference field="10" count="1">
            <x v="3"/>
          </reference>
          <reference field="12" count="1">
            <x v="32"/>
          </reference>
          <reference field="13" count="1">
            <x v="38"/>
          </reference>
        </references>
      </pivotArea>
    </format>
    <format dxfId="3">
      <pivotArea outline="0" fieldPosition="0" dataOnly="0" labelOnly="1">
        <references count="5">
          <reference field="1" count="1">
            <x v="7"/>
          </reference>
          <reference field="9" count="1">
            <x v="32"/>
          </reference>
          <reference field="10" count="1">
            <x v="3"/>
          </reference>
          <reference field="12" count="1">
            <x v="33"/>
          </reference>
          <reference field="13" count="1">
            <x v="39"/>
          </reference>
        </references>
      </pivotArea>
    </format>
    <format dxfId="3">
      <pivotArea outline="0" fieldPosition="0" dataOnly="0" labelOnly="1">
        <references count="5">
          <reference field="1" count="1">
            <x v="7"/>
          </reference>
          <reference field="9" count="1">
            <x v="33"/>
          </reference>
          <reference field="10" count="1">
            <x v="3"/>
          </reference>
          <reference field="12" count="1">
            <x v="34"/>
          </reference>
          <reference field="13" count="1">
            <x v="40"/>
          </reference>
        </references>
      </pivotArea>
    </format>
    <format dxfId="3">
      <pivotArea outline="0" fieldPosition="0" dataOnly="0" labelOnly="1">
        <references count="5">
          <reference field="1" count="1">
            <x v="7"/>
          </reference>
          <reference field="9" count="1">
            <x v="34"/>
          </reference>
          <reference field="10" count="1">
            <x v="3"/>
          </reference>
          <reference field="12" count="1">
            <x v="35"/>
          </reference>
          <reference field="13" count="1">
            <x v="41"/>
          </reference>
        </references>
      </pivotArea>
    </format>
    <format dxfId="3">
      <pivotArea outline="0" fieldPosition="0" dataOnly="0" labelOnly="1">
        <references count="5">
          <reference field="1" count="1">
            <x v="7"/>
          </reference>
          <reference field="9" count="1">
            <x v="35"/>
          </reference>
          <reference field="10" count="1">
            <x v="3"/>
          </reference>
          <reference field="12" count="1">
            <x v="36"/>
          </reference>
          <reference field="13" count="1">
            <x v="42"/>
          </reference>
        </references>
      </pivotArea>
    </format>
    <format dxfId="3">
      <pivotArea outline="0" fieldPosition="0" dataOnly="0" labelOnly="1">
        <references count="5">
          <reference field="1" count="1">
            <x v="7"/>
          </reference>
          <reference field="9" count="1">
            <x v="2"/>
          </reference>
          <reference field="10" count="1">
            <x v="6"/>
          </reference>
          <reference field="12" count="1">
            <x v="37"/>
          </reference>
          <reference field="13" count="1">
            <x v="43"/>
          </reference>
        </references>
      </pivotArea>
    </format>
    <format dxfId="3">
      <pivotArea outline="0" fieldPosition="0" dataOnly="0" labelOnly="1">
        <references count="5">
          <reference field="1" count="1">
            <x v="7"/>
          </reference>
          <reference field="9" count="1">
            <x v="2"/>
          </reference>
          <reference field="10" count="1">
            <x v="6"/>
          </reference>
          <reference field="12" count="1">
            <x v="46"/>
          </reference>
          <reference field="13" count="1">
            <x v="52"/>
          </reference>
        </references>
      </pivotArea>
    </format>
    <format dxfId="3">
      <pivotArea outline="0" fieldPosition="0" dataOnly="0" labelOnly="1">
        <references count="5">
          <reference field="1" count="1">
            <x v="7"/>
          </reference>
          <reference field="9" count="1">
            <x v="7"/>
          </reference>
          <reference field="10" count="1">
            <x v="6"/>
          </reference>
          <reference field="12" count="1">
            <x v="13"/>
          </reference>
          <reference field="13" count="1">
            <x v="13"/>
          </reference>
        </references>
      </pivotArea>
    </format>
    <format dxfId="3">
      <pivotArea outline="0" fieldPosition="0" dataOnly="0" labelOnly="1">
        <references count="5">
          <reference field="1" count="1">
            <x v="7"/>
          </reference>
          <reference field="9" count="1">
            <x v="8"/>
          </reference>
          <reference field="10" count="1">
            <x v="6"/>
          </reference>
          <reference field="12" count="1">
            <x v="46"/>
          </reference>
          <reference field="13" count="1">
            <x v="52"/>
          </reference>
        </references>
      </pivotArea>
    </format>
    <format dxfId="3">
      <pivotArea outline="0" fieldPosition="0" dataOnly="0" labelOnly="1">
        <references count="5">
          <reference field="1" count="1">
            <x v="7"/>
          </reference>
          <reference field="9" count="1">
            <x v="3"/>
          </reference>
          <reference field="10" count="1">
            <x v="9"/>
          </reference>
          <reference field="12" count="1">
            <x v="38"/>
          </reference>
          <reference field="13" count="1">
            <x v="44"/>
          </reference>
        </references>
      </pivotArea>
    </format>
    <format dxfId="3">
      <pivotArea outline="0" fieldPosition="0" dataOnly="0" labelOnly="1">
        <references count="6">
          <reference field="1" count="1">
            <x v="2"/>
          </reference>
          <reference field="9" count="1">
            <x v="0"/>
          </reference>
          <reference field="10" count="1">
            <x v="0"/>
          </reference>
          <reference field="12" count="1">
            <x v="12"/>
          </reference>
          <reference field="13" count="1">
            <x v="12"/>
          </reference>
          <reference field="14" count="1">
            <x v="12"/>
          </reference>
        </references>
      </pivotArea>
    </format>
    <format dxfId="3">
      <pivotArea outline="0" fieldPosition="0" dataOnly="0" labelOnly="1">
        <references count="6">
          <reference field="1" count="1">
            <x v="2"/>
          </reference>
          <reference field="9" count="1">
            <x v="28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46"/>
          </reference>
        </references>
      </pivotArea>
    </format>
    <format dxfId="3">
      <pivotArea outline="0" fieldPosition="0" dataOnly="0" labelOnly="1">
        <references count="6">
          <reference field="1" count="1">
            <x v="2"/>
          </reference>
          <reference field="9" count="1">
            <x v="29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47"/>
          </reference>
        </references>
      </pivotArea>
    </format>
    <format dxfId="3">
      <pivotArea outline="0" fieldPosition="0" dataOnly="0" labelOnly="1">
        <references count="6">
          <reference field="1" count="1">
            <x v="2"/>
          </reference>
          <reference field="9" count="1">
            <x v="10"/>
          </reference>
          <reference field="10" count="1">
            <x v="5"/>
          </reference>
          <reference field="12" count="1">
            <x v="46"/>
          </reference>
          <reference field="13" count="1">
            <x v="52"/>
          </reference>
          <reference field="14" count="1">
            <x v="48"/>
          </reference>
        </references>
      </pivotArea>
    </format>
    <format dxfId="3">
      <pivotArea outline="0" fieldPosition="0" dataOnly="0" labelOnly="1">
        <references count="6">
          <reference field="1" count="1">
            <x v="2"/>
          </reference>
          <reference field="9" count="1">
            <x v="11"/>
          </reference>
          <reference field="10" count="1">
            <x v="5"/>
          </reference>
          <reference field="12" count="1">
            <x v="46"/>
          </reference>
          <reference field="13" count="1">
            <x v="52"/>
          </reference>
          <reference field="14" count="1">
            <x v="14"/>
          </reference>
        </references>
      </pivotArea>
    </format>
    <format dxfId="3">
      <pivotArea outline="0" fieldPosition="0" dataOnly="0" labelOnly="1">
        <references count="6">
          <reference field="1" count="1">
            <x v="2"/>
          </reference>
          <reference field="9" count="1">
            <x v="2"/>
          </reference>
          <reference field="10" count="1">
            <x v="6"/>
          </reference>
          <reference field="12" count="1">
            <x v="27"/>
          </reference>
          <reference field="13" count="1">
            <x v="33"/>
          </reference>
          <reference field="14" count="1">
            <x v="16"/>
          </reference>
        </references>
      </pivotArea>
    </format>
    <format dxfId="3">
      <pivotArea outline="0" fieldPosition="0" dataOnly="0" labelOnly="1">
        <references count="6">
          <reference field="1" count="1">
            <x v="2"/>
          </reference>
          <reference field="9" count="1">
            <x v="7"/>
          </reference>
          <reference field="10" count="1">
            <x v="6"/>
          </reference>
          <reference field="12" count="1">
            <x v="26"/>
          </reference>
          <reference field="13" count="1">
            <x v="32"/>
          </reference>
          <reference field="14" count="1">
            <x v="15"/>
          </reference>
        </references>
      </pivotArea>
    </format>
    <format dxfId="3">
      <pivotArea outline="0" fieldPosition="0" dataOnly="0" labelOnly="1">
        <references count="6">
          <reference field="1" count="1">
            <x v="2"/>
          </reference>
          <reference field="9" count="1">
            <x v="3"/>
          </reference>
          <reference field="10" count="1">
            <x v="9"/>
          </reference>
          <reference field="12" count="1">
            <x v="28"/>
          </reference>
          <reference field="13" count="1">
            <x v="34"/>
          </reference>
          <reference field="14" count="1">
            <x v="17"/>
          </reference>
        </references>
      </pivotArea>
    </format>
    <format dxfId="3">
      <pivotArea outline="0" fieldPosition="0" dataOnly="0" labelOnly="1">
        <references count="6">
          <reference field="1" count="1">
            <x v="3"/>
          </reference>
          <reference field="9" count="1">
            <x v="0"/>
          </reference>
          <reference field="10" count="1">
            <x v="0"/>
          </reference>
          <reference field="12" count="1">
            <x v="14"/>
          </reference>
          <reference field="13" count="1">
            <x v="14"/>
          </reference>
          <reference field="14" count="1">
            <x v="13"/>
          </reference>
        </references>
      </pivotArea>
    </format>
    <format dxfId="3">
      <pivotArea outline="0" fieldPosition="0" dataOnly="0" labelOnly="1">
        <references count="6">
          <reference field="1" count="1">
            <x v="3"/>
          </reference>
          <reference field="9" count="1">
            <x v="11"/>
          </reference>
          <reference field="10" count="1">
            <x v="5"/>
          </reference>
          <reference field="12" count="1">
            <x v="16"/>
          </reference>
          <reference field="13" count="1">
            <x v="16"/>
          </reference>
          <reference field="14" count="1">
            <x v="14"/>
          </reference>
        </references>
      </pivotArea>
    </format>
    <format dxfId="3">
      <pivotArea outline="0" fieldPosition="0" dataOnly="0" labelOnly="1">
        <references count="6">
          <reference field="1" count="1">
            <x v="3"/>
          </reference>
          <reference field="9" count="1">
            <x v="2"/>
          </reference>
          <reference field="10" count="1">
            <x v="6"/>
          </reference>
          <reference field="12" count="1">
            <x v="17"/>
          </reference>
          <reference field="13" count="1">
            <x v="17"/>
          </reference>
          <reference field="14" count="1">
            <x v="16"/>
          </reference>
        </references>
      </pivotArea>
    </format>
    <format dxfId="3">
      <pivotArea outline="0" fieldPosition="0" dataOnly="0" labelOnly="1">
        <references count="6">
          <reference field="1" count="1">
            <x v="3"/>
          </reference>
          <reference field="9" count="1">
            <x v="7"/>
          </reference>
          <reference field="10" count="1">
            <x v="6"/>
          </reference>
          <reference field="12" count="1">
            <x v="17"/>
          </reference>
          <reference field="13" count="1">
            <x v="17"/>
          </reference>
          <reference field="14" count="1">
            <x v="15"/>
          </reference>
        </references>
      </pivotArea>
    </format>
    <format dxfId="3">
      <pivotArea outline="0" fieldPosition="0" dataOnly="0" labelOnly="1">
        <references count="6">
          <reference field="1" count="1">
            <x v="3"/>
          </reference>
          <reference field="9" count="1">
            <x v="3"/>
          </reference>
          <reference field="10" count="1">
            <x v="9"/>
          </reference>
          <reference field="12" count="1">
            <x v="18"/>
          </reference>
          <reference field="13" count="1">
            <x v="18"/>
          </reference>
          <reference field="14" count="1">
            <x v="17"/>
          </reference>
        </references>
      </pivotArea>
    </format>
    <format dxfId="3">
      <pivotArea outline="0" fieldPosition="0" dataOnly="0" labelOnly="1">
        <references count="6">
          <reference field="1" count="1">
            <x v="3"/>
          </reference>
          <reference field="9" count="1">
            <x v="12"/>
          </reference>
          <reference field="10" count="1">
            <x v="10"/>
          </reference>
          <reference field="12" count="1">
            <x v="46"/>
          </reference>
          <reference field="13" count="1">
            <x v="52"/>
          </reference>
          <reference field="14" count="1">
            <x v="81"/>
          </reference>
        </references>
      </pivotArea>
    </format>
    <format dxfId="3">
      <pivotArea outline="0" fieldPosition="0" dataOnly="0" labelOnly="1">
        <references count="6">
          <reference field="1" count="1">
            <x v="3"/>
          </reference>
          <reference field="9" count="1">
            <x v="13"/>
          </reference>
          <reference field="10" count="1">
            <x v="11"/>
          </reference>
          <reference field="12" count="1">
            <x v="46"/>
          </reference>
          <reference field="13" count="1">
            <x v="52"/>
          </reference>
          <reference field="14" count="1">
            <x v="18"/>
          </reference>
        </references>
      </pivotArea>
    </format>
    <format dxfId="3">
      <pivotArea outline="0" fieldPosition="0" dataOnly="0" labelOnly="1">
        <references count="6">
          <reference field="1" count="1">
            <x v="3"/>
          </reference>
          <reference field="9" count="1">
            <x v="14"/>
          </reference>
          <reference field="10" count="1">
            <x v="12"/>
          </reference>
          <reference field="12" count="1">
            <x v="46"/>
          </reference>
          <reference field="13" count="1">
            <x v="52"/>
          </reference>
          <reference field="14" count="1">
            <x v="19"/>
          </reference>
        </references>
      </pivotArea>
    </format>
    <format dxfId="3">
      <pivotArea outline="0" fieldPosition="0" dataOnly="0" labelOnly="1">
        <references count="6">
          <reference field="1" count="1">
            <x v="4"/>
          </reference>
          <reference field="9" count="1">
            <x v="0"/>
          </reference>
          <reference field="10" count="1">
            <x v="0"/>
          </reference>
          <reference field="12" count="1">
            <x v="19"/>
          </reference>
          <reference field="13" count="1">
            <x v="19"/>
          </reference>
          <reference field="14" count="1">
            <x v="20"/>
          </reference>
        </references>
      </pivotArea>
    </format>
    <format dxfId="3">
      <pivotArea outline="0" fieldPosition="0" dataOnly="0" labelOnly="1">
        <references count="6">
          <reference field="1" count="1">
            <x v="4"/>
          </reference>
          <reference field="9" count="1">
            <x v="4"/>
          </reference>
          <reference field="10" count="1">
            <x v="1"/>
          </reference>
          <reference field="12" count="1">
            <x v="20"/>
          </reference>
          <reference field="13" count="1">
            <x v="20"/>
          </reference>
          <reference field="14" count="1">
            <x v="21"/>
          </reference>
        </references>
      </pivotArea>
    </format>
    <format dxfId="3">
      <pivotArea outline="0" fieldPosition="0" dataOnly="0" labelOnly="1">
        <references count="6">
          <reference field="1" count="1">
            <x v="4"/>
          </reference>
          <reference field="9" count="1">
            <x v="15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22"/>
          </reference>
        </references>
      </pivotArea>
    </format>
    <format dxfId="3">
      <pivotArea outline="0" fieldPosition="0" dataOnly="0" labelOnly="1">
        <references count="6">
          <reference field="1" count="1">
            <x v="4"/>
          </reference>
          <reference field="9" count="1">
            <x v="16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23"/>
          </reference>
        </references>
      </pivotArea>
    </format>
    <format dxfId="3">
      <pivotArea outline="0" fieldPosition="0" dataOnly="0" labelOnly="1">
        <references count="6">
          <reference field="1" count="1">
            <x v="4"/>
          </reference>
          <reference field="9" count="1">
            <x v="17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24"/>
          </reference>
        </references>
      </pivotArea>
    </format>
    <format dxfId="3">
      <pivotArea outline="0" fieldPosition="0" dataOnly="0" labelOnly="1">
        <references count="6">
          <reference field="1" count="1">
            <x v="4"/>
          </reference>
          <reference field="9" count="1">
            <x v="20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25"/>
          </reference>
        </references>
      </pivotArea>
    </format>
    <format dxfId="3">
      <pivotArea outline="0" fieldPosition="0" dataOnly="0" labelOnly="1">
        <references count="6">
          <reference field="1" count="1">
            <x v="4"/>
          </reference>
          <reference field="9" count="1">
            <x v="21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26"/>
          </reference>
        </references>
      </pivotArea>
    </format>
    <format dxfId="3">
      <pivotArea outline="0" fieldPosition="0" dataOnly="0" labelOnly="1">
        <references count="6">
          <reference field="1" count="1">
            <x v="4"/>
          </reference>
          <reference field="9" count="1">
            <x v="22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27"/>
          </reference>
        </references>
      </pivotArea>
    </format>
    <format dxfId="3">
      <pivotArea outline="0" fieldPosition="0" dataOnly="0" labelOnly="1">
        <references count="6">
          <reference field="1" count="1">
            <x v="4"/>
          </reference>
          <reference field="9" count="1">
            <x v="18"/>
          </reference>
          <reference field="10" count="1">
            <x v="4"/>
          </reference>
          <reference field="12" count="1">
            <x v="46"/>
          </reference>
          <reference field="13" count="1">
            <x v="52"/>
          </reference>
          <reference field="14" count="1">
            <x v="25"/>
          </reference>
        </references>
      </pivotArea>
    </format>
    <format dxfId="3">
      <pivotArea outline="0" fieldPosition="0" dataOnly="0" labelOnly="1">
        <references count="6">
          <reference field="1" count="1">
            <x v="4"/>
          </reference>
          <reference field="9" count="1">
            <x v="19"/>
          </reference>
          <reference field="10" count="1">
            <x v="4"/>
          </reference>
          <reference field="12" count="1">
            <x v="46"/>
          </reference>
          <reference field="13" count="1">
            <x v="52"/>
          </reference>
          <reference field="14" count="1">
            <x v="26"/>
          </reference>
        </references>
      </pivotArea>
    </format>
    <format dxfId="3">
      <pivotArea outline="0" fieldPosition="0" dataOnly="0" labelOnly="1">
        <references count="6">
          <reference field="1" count="1">
            <x v="4"/>
          </reference>
          <reference field="9" count="1">
            <x v="2"/>
          </reference>
          <reference field="10" count="1">
            <x v="6"/>
          </reference>
          <reference field="12" count="1">
            <x v="22"/>
          </reference>
          <reference field="13" count="1">
            <x v="22"/>
          </reference>
          <reference field="14" count="1">
            <x v="29"/>
          </reference>
        </references>
      </pivotArea>
    </format>
    <format dxfId="3">
      <pivotArea outline="0" fieldPosition="0" dataOnly="0" labelOnly="1">
        <references count="6">
          <reference field="1" count="1">
            <x v="4"/>
          </reference>
          <reference field="9" count="1">
            <x v="7"/>
          </reference>
          <reference field="10" count="1">
            <x v="6"/>
          </reference>
          <reference field="12" count="1">
            <x v="21"/>
          </reference>
          <reference field="13" count="1">
            <x v="21"/>
          </reference>
          <reference field="14" count="1">
            <x v="28"/>
          </reference>
        </references>
      </pivotArea>
    </format>
    <format dxfId="3">
      <pivotArea outline="0" fieldPosition="0" dataOnly="0" labelOnly="1">
        <references count="6">
          <reference field="1" count="1">
            <x v="4"/>
          </reference>
          <reference field="9" count="1">
            <x v="3"/>
          </reference>
          <reference field="10" count="1">
            <x v="9"/>
          </reference>
          <reference field="12" count="1">
            <x v="23"/>
          </reference>
          <reference field="13" count="1">
            <x v="23"/>
          </reference>
          <reference field="14" count="1">
            <x v="30"/>
          </reference>
        </references>
      </pivotArea>
    </format>
    <format dxfId="3">
      <pivotArea outline="0" fieldPosition="0" dataOnly="0" labelOnly="1">
        <references count="6">
          <reference field="1" count="1">
            <x v="5"/>
          </reference>
          <reference field="9" count="1">
            <x v="0"/>
          </reference>
          <reference field="10" count="1">
            <x v="0"/>
          </reference>
          <reference field="12" count="1">
            <x v="19"/>
          </reference>
          <reference field="13" count="1">
            <x v="19"/>
          </reference>
          <reference field="14" count="1">
            <x v="20"/>
          </reference>
        </references>
      </pivotArea>
    </format>
    <format dxfId="3">
      <pivotArea outline="0" fieldPosition="0" dataOnly="0" labelOnly="1">
        <references count="6">
          <reference field="1" count="1">
            <x v="5"/>
          </reference>
          <reference field="9" count="1">
            <x v="4"/>
          </reference>
          <reference field="10" count="1">
            <x v="1"/>
          </reference>
          <reference field="12" count="1">
            <x v="24"/>
          </reference>
          <reference field="13" count="1">
            <x v="24"/>
          </reference>
          <reference field="14" count="1">
            <x v="31"/>
          </reference>
        </references>
      </pivotArea>
    </format>
    <format dxfId="3">
      <pivotArea outline="0" fieldPosition="0" dataOnly="0" labelOnly="1">
        <references count="6">
          <reference field="1" count="1">
            <x v="5"/>
          </reference>
          <reference field="9" count="1">
            <x v="15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34"/>
          </reference>
        </references>
      </pivotArea>
    </format>
    <format dxfId="3">
      <pivotArea outline="0" fieldPosition="0" dataOnly="0" labelOnly="1">
        <references count="6">
          <reference field="1" count="1">
            <x v="5"/>
          </reference>
          <reference field="9" count="1">
            <x v="20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37"/>
          </reference>
        </references>
      </pivotArea>
    </format>
    <format dxfId="3">
      <pivotArea outline="0" fieldPosition="0" dataOnly="0" labelOnly="1">
        <references count="6">
          <reference field="1" count="1">
            <x v="5"/>
          </reference>
          <reference field="9" count="1">
            <x v="23"/>
          </reference>
          <reference field="10" count="1">
            <x v="3"/>
          </reference>
          <reference field="12" count="1">
            <x v="46"/>
          </reference>
          <reference field="13" count="1">
            <x v="25"/>
          </reference>
          <reference field="14" count="1">
            <x v="32"/>
          </reference>
        </references>
      </pivotArea>
    </format>
    <format dxfId="3">
      <pivotArea outline="0" fieldPosition="0" dataOnly="0" labelOnly="1">
        <references count="6">
          <reference field="1" count="1">
            <x v="5"/>
          </reference>
          <reference field="9" count="1">
            <x v="24"/>
          </reference>
          <reference field="10" count="1">
            <x v="3"/>
          </reference>
          <reference field="12" count="1">
            <x v="46"/>
          </reference>
          <reference field="13" count="1">
            <x v="26"/>
          </reference>
          <reference field="14" count="1">
            <x v="33"/>
          </reference>
        </references>
      </pivotArea>
    </format>
    <format dxfId="3">
      <pivotArea outline="0" fieldPosition="0" dataOnly="0" labelOnly="1">
        <references count="6">
          <reference field="1" count="1">
            <x v="5"/>
          </reference>
          <reference field="9" count="1">
            <x v="25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38"/>
          </reference>
        </references>
      </pivotArea>
    </format>
    <format dxfId="3">
      <pivotArea outline="0" fieldPosition="0" dataOnly="0" labelOnly="1">
        <references count="6">
          <reference field="1" count="1">
            <x v="5"/>
          </reference>
          <reference field="9" count="1">
            <x v="26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39"/>
          </reference>
        </references>
      </pivotArea>
    </format>
    <format dxfId="3">
      <pivotArea outline="0" fieldPosition="0" dataOnly="0" labelOnly="1">
        <references count="6">
          <reference field="1" count="1">
            <x v="5"/>
          </reference>
          <reference field="9" count="1">
            <x v="18"/>
          </reference>
          <reference field="10" count="1">
            <x v="4"/>
          </reference>
          <reference field="12" count="1">
            <x v="46"/>
          </reference>
          <reference field="13" count="1">
            <x v="52"/>
          </reference>
          <reference field="14" count="1">
            <x v="35"/>
          </reference>
        </references>
      </pivotArea>
    </format>
    <format dxfId="3">
      <pivotArea outline="0" fieldPosition="0" dataOnly="0" labelOnly="1">
        <references count="6">
          <reference field="1" count="1">
            <x v="5"/>
          </reference>
          <reference field="9" count="1">
            <x v="19"/>
          </reference>
          <reference field="10" count="1">
            <x v="4"/>
          </reference>
          <reference field="12" count="1">
            <x v="46"/>
          </reference>
          <reference field="13" count="1">
            <x v="52"/>
          </reference>
          <reference field="14" count="1">
            <x v="36"/>
          </reference>
        </references>
      </pivotArea>
    </format>
    <format dxfId="3">
      <pivotArea outline="0" fieldPosition="0" dataOnly="0" labelOnly="1">
        <references count="6">
          <reference field="1" count="1">
            <x v="5"/>
          </reference>
          <reference field="9" count="1">
            <x v="2"/>
          </reference>
          <reference field="10" count="1">
            <x v="6"/>
          </reference>
          <reference field="12" count="1">
            <x v="22"/>
          </reference>
          <reference field="13" count="1">
            <x v="28"/>
          </reference>
          <reference field="14" count="1">
            <x v="29"/>
          </reference>
        </references>
      </pivotArea>
    </format>
    <format dxfId="3">
      <pivotArea outline="0" fieldPosition="0" dataOnly="0" labelOnly="1">
        <references count="6">
          <reference field="1" count="1">
            <x v="5"/>
          </reference>
          <reference field="9" count="1">
            <x v="7"/>
          </reference>
          <reference field="10" count="1">
            <x v="6"/>
          </reference>
          <reference field="12" count="1">
            <x v="21"/>
          </reference>
          <reference field="13" count="1">
            <x v="27"/>
          </reference>
          <reference field="14" count="1">
            <x v="40"/>
          </reference>
        </references>
      </pivotArea>
    </format>
    <format dxfId="3">
      <pivotArea outline="0" fieldPosition="0" dataOnly="0" labelOnly="1">
        <references count="6">
          <reference field="1" count="1">
            <x v="5"/>
          </reference>
          <reference field="9" count="1">
            <x v="3"/>
          </reference>
          <reference field="10" count="1">
            <x v="9"/>
          </reference>
          <reference field="12" count="1">
            <x v="25"/>
          </reference>
          <reference field="13" count="1">
            <x v="29"/>
          </reference>
          <reference field="14" count="1">
            <x v="41"/>
          </reference>
        </references>
      </pivotArea>
    </format>
    <format dxfId="3">
      <pivotArea outline="0" fieldPosition="0" dataOnly="0" labelOnly="1">
        <references count="6">
          <reference field="1" count="1">
            <x v="6"/>
          </reference>
          <reference field="9" count="1">
            <x v="0"/>
          </reference>
          <reference field="10" count="1">
            <x v="0"/>
          </reference>
          <reference field="12" count="1">
            <x v="19"/>
          </reference>
          <reference field="13" count="1">
            <x v="19"/>
          </reference>
          <reference field="14" count="1">
            <x v="20"/>
          </reference>
        </references>
      </pivotArea>
    </format>
    <format dxfId="3">
      <pivotArea outline="0" fieldPosition="0" dataOnly="0" labelOnly="1">
        <references count="6">
          <reference field="1" count="1">
            <x v="6"/>
          </reference>
          <reference field="9" count="1">
            <x v="4"/>
          </reference>
          <reference field="10" count="1">
            <x v="1"/>
          </reference>
          <reference field="12" count="1">
            <x v="20"/>
          </reference>
          <reference field="13" count="1">
            <x v="30"/>
          </reference>
          <reference field="14" count="1">
            <x v="42"/>
          </reference>
        </references>
      </pivotArea>
    </format>
    <format dxfId="3">
      <pivotArea outline="0" fieldPosition="0" dataOnly="0" labelOnly="1">
        <references count="6">
          <reference field="1" count="1">
            <x v="6"/>
          </reference>
          <reference field="9" count="1">
            <x v="27"/>
          </reference>
          <reference field="10" count="1">
            <x v="3"/>
          </reference>
          <reference field="12" count="1">
            <x v="46"/>
          </reference>
          <reference field="13" count="1">
            <x v="31"/>
          </reference>
          <reference field="14" count="1">
            <x v="43"/>
          </reference>
        </references>
      </pivotArea>
    </format>
    <format dxfId="3">
      <pivotArea outline="0" fieldPosition="0" dataOnly="0" labelOnly="1">
        <references count="6">
          <reference field="1" count="1">
            <x v="6"/>
          </reference>
          <reference field="9" count="1">
            <x v="2"/>
          </reference>
          <reference field="10" count="1">
            <x v="6"/>
          </reference>
          <reference field="12" count="1">
            <x v="22"/>
          </reference>
          <reference field="13" count="1">
            <x v="28"/>
          </reference>
          <reference field="14" count="1">
            <x v="44"/>
          </reference>
        </references>
      </pivotArea>
    </format>
    <format dxfId="3">
      <pivotArea outline="0" fieldPosition="0" dataOnly="0" labelOnly="1">
        <references count="6">
          <reference field="1" count="1">
            <x v="6"/>
          </reference>
          <reference field="9" count="1">
            <x v="7"/>
          </reference>
          <reference field="10" count="1">
            <x v="6"/>
          </reference>
          <reference field="12" count="1">
            <x v="21"/>
          </reference>
          <reference field="13" count="1">
            <x v="27"/>
          </reference>
          <reference field="14" count="1">
            <x v="13"/>
          </reference>
        </references>
      </pivotArea>
    </format>
    <format dxfId="3">
      <pivotArea outline="0" fieldPosition="0" dataOnly="0" labelOnly="1">
        <references count="6">
          <reference field="1" count="1">
            <x v="6"/>
          </reference>
          <reference field="9" count="1">
            <x v="3"/>
          </reference>
          <reference field="10" count="1">
            <x v="9"/>
          </reference>
          <reference field="12" count="1">
            <x v="25"/>
          </reference>
          <reference field="13" count="1">
            <x v="29"/>
          </reference>
          <reference field="14" count="1">
            <x v="45"/>
          </reference>
        </references>
      </pivotArea>
    </format>
    <format dxfId="3">
      <pivotArea outline="0" fieldPosition="0" dataOnly="0" labelOnly="1">
        <references count="6">
          <reference field="1" count="1">
            <x v="7"/>
          </reference>
          <reference field="9" count="1">
            <x v="0"/>
          </reference>
          <reference field="10" count="1">
            <x v="0"/>
          </reference>
          <reference field="12" count="1">
            <x v="29"/>
          </reference>
          <reference field="13" count="1">
            <x v="35"/>
          </reference>
          <reference field="14" count="1">
            <x v="49"/>
          </reference>
        </references>
      </pivotArea>
    </format>
    <format dxfId="3">
      <pivotArea outline="0" fieldPosition="0" dataOnly="0" labelOnly="1">
        <references count="6">
          <reference field="1" count="1">
            <x v="7"/>
          </reference>
          <reference field="9" count="1">
            <x v="4"/>
          </reference>
          <reference field="10" count="1">
            <x v="1"/>
          </reference>
          <reference field="12" count="1">
            <x v="30"/>
          </reference>
          <reference field="13" count="1">
            <x v="36"/>
          </reference>
          <reference field="14" count="1">
            <x v="50"/>
          </reference>
        </references>
      </pivotArea>
    </format>
    <format dxfId="3">
      <pivotArea outline="0" fieldPosition="0" dataOnly="0" labelOnly="1">
        <references count="6">
          <reference field="1" count="1">
            <x v="7"/>
          </reference>
          <reference field="9" count="1">
            <x v="30"/>
          </reference>
          <reference field="10" count="1">
            <x v="3"/>
          </reference>
          <reference field="12" count="1">
            <x v="31"/>
          </reference>
          <reference field="13" count="1">
            <x v="37"/>
          </reference>
          <reference field="14" count="1">
            <x v="51"/>
          </reference>
        </references>
      </pivotArea>
    </format>
    <format dxfId="3">
      <pivotArea outline="0" fieldPosition="0" dataOnly="0" labelOnly="1">
        <references count="6">
          <reference field="1" count="1">
            <x v="7"/>
          </reference>
          <reference field="9" count="1">
            <x v="31"/>
          </reference>
          <reference field="10" count="1">
            <x v="3"/>
          </reference>
          <reference field="12" count="1">
            <x v="32"/>
          </reference>
          <reference field="13" count="1">
            <x v="38"/>
          </reference>
          <reference field="14" count="1">
            <x v="52"/>
          </reference>
        </references>
      </pivotArea>
    </format>
    <format dxfId="3">
      <pivotArea outline="0" fieldPosition="0" dataOnly="0" labelOnly="1">
        <references count="6">
          <reference field="1" count="1">
            <x v="7"/>
          </reference>
          <reference field="9" count="1">
            <x v="32"/>
          </reference>
          <reference field="10" count="1">
            <x v="3"/>
          </reference>
          <reference field="12" count="1">
            <x v="33"/>
          </reference>
          <reference field="13" count="1">
            <x v="39"/>
          </reference>
          <reference field="14" count="1">
            <x v="53"/>
          </reference>
        </references>
      </pivotArea>
    </format>
    <format dxfId="3">
      <pivotArea outline="0" fieldPosition="0" dataOnly="0" labelOnly="1">
        <references count="6">
          <reference field="1" count="1">
            <x v="7"/>
          </reference>
          <reference field="9" count="1">
            <x v="33"/>
          </reference>
          <reference field="10" count="1">
            <x v="3"/>
          </reference>
          <reference field="12" count="1">
            <x v="34"/>
          </reference>
          <reference field="13" count="1">
            <x v="40"/>
          </reference>
          <reference field="14" count="1">
            <x v="54"/>
          </reference>
        </references>
      </pivotArea>
    </format>
    <format dxfId="3">
      <pivotArea outline="0" fieldPosition="0" dataOnly="0" labelOnly="1">
        <references count="6">
          <reference field="1" count="1">
            <x v="7"/>
          </reference>
          <reference field="9" count="1">
            <x v="34"/>
          </reference>
          <reference field="10" count="1">
            <x v="3"/>
          </reference>
          <reference field="12" count="1">
            <x v="35"/>
          </reference>
          <reference field="13" count="1">
            <x v="41"/>
          </reference>
          <reference field="14" count="1">
            <x v="55"/>
          </reference>
        </references>
      </pivotArea>
    </format>
    <format dxfId="3">
      <pivotArea outline="0" fieldPosition="0" dataOnly="0" labelOnly="1">
        <references count="6">
          <reference field="1" count="1">
            <x v="7"/>
          </reference>
          <reference field="9" count="1">
            <x v="35"/>
          </reference>
          <reference field="10" count="1">
            <x v="3"/>
          </reference>
          <reference field="12" count="1">
            <x v="36"/>
          </reference>
          <reference field="13" count="1">
            <x v="42"/>
          </reference>
          <reference field="14" count="1">
            <x v="56"/>
          </reference>
        </references>
      </pivotArea>
    </format>
    <format dxfId="3">
      <pivotArea outline="0" fieldPosition="0" dataOnly="0" labelOnly="1">
        <references count="6">
          <reference field="1" count="1">
            <x v="7"/>
          </reference>
          <reference field="9" count="1">
            <x v="2"/>
          </reference>
          <reference field="10" count="1">
            <x v="6"/>
          </reference>
          <reference field="12" count="1">
            <x v="37"/>
          </reference>
          <reference field="13" count="1">
            <x v="43"/>
          </reference>
          <reference field="14" count="1">
            <x v="29"/>
          </reference>
        </references>
      </pivotArea>
    </format>
    <format dxfId="3">
      <pivotArea outline="0" fieldPosition="0" dataOnly="0" labelOnly="1">
        <references count="6">
          <reference field="1" count="1">
            <x v="7"/>
          </reference>
          <reference field="9" count="1">
            <x v="2"/>
          </reference>
          <reference field="10" count="1">
            <x v="6"/>
          </reference>
          <reference field="12" count="1">
            <x v="46"/>
          </reference>
          <reference field="13" count="1">
            <x v="52"/>
          </reference>
          <reference field="14" count="1">
            <x v="57"/>
          </reference>
        </references>
      </pivotArea>
    </format>
    <format dxfId="3">
      <pivotArea outline="0" fieldPosition="0" dataOnly="0" labelOnly="1">
        <references count="6">
          <reference field="1" count="1">
            <x v="7"/>
          </reference>
          <reference field="9" count="1">
            <x v="7"/>
          </reference>
          <reference field="10" count="1">
            <x v="6"/>
          </reference>
          <reference field="12" count="1">
            <x v="13"/>
          </reference>
          <reference field="13" count="1">
            <x v="13"/>
          </reference>
          <reference field="14" count="1">
            <x v="40"/>
          </reference>
        </references>
      </pivotArea>
    </format>
    <format dxfId="3">
      <pivotArea outline="0" fieldPosition="0" dataOnly="0" labelOnly="1">
        <references count="6">
          <reference field="1" count="1">
            <x v="7"/>
          </reference>
          <reference field="9" count="1">
            <x v="8"/>
          </reference>
          <reference field="10" count="1">
            <x v="6"/>
          </reference>
          <reference field="12" count="1">
            <x v="46"/>
          </reference>
          <reference field="13" count="1">
            <x v="52"/>
          </reference>
          <reference field="14" count="1">
            <x v="57"/>
          </reference>
        </references>
      </pivotArea>
    </format>
    <format dxfId="3">
      <pivotArea outline="0" fieldPosition="0" dataOnly="0" labelOnly="1">
        <references count="6">
          <reference field="1" count="1">
            <x v="7"/>
          </reference>
          <reference field="9" count="1">
            <x v="3"/>
          </reference>
          <reference field="10" count="1">
            <x v="9"/>
          </reference>
          <reference field="12" count="1">
            <x v="38"/>
          </reference>
          <reference field="13" count="1">
            <x v="44"/>
          </reference>
          <reference field="14" count="1">
            <x v="58"/>
          </reference>
        </references>
      </pivotArea>
    </format>
    <format dxfId="3">
      <pivotArea outline="0" fieldPosition="0" dataOnly="0" labelOnly="1">
        <references count="7">
          <reference field="1" count="1">
            <x v="2"/>
          </reference>
          <reference field="9" count="1">
            <x v="0"/>
          </reference>
          <reference field="10" count="1">
            <x v="0"/>
          </reference>
          <reference field="12" count="1">
            <x v="12"/>
          </reference>
          <reference field="13" count="1">
            <x v="12"/>
          </reference>
          <reference field="14" count="1">
            <x v="12"/>
          </reference>
          <reference field="15" count="1">
            <x v="14"/>
          </reference>
        </references>
      </pivotArea>
    </format>
    <format dxfId="3">
      <pivotArea outline="0" fieldPosition="0" dataOnly="0" labelOnly="1">
        <references count="7">
          <reference field="1" count="1">
            <x v="2"/>
          </reference>
          <reference field="9" count="1">
            <x v="6"/>
          </reference>
          <reference field="10" count="1">
            <x v="0"/>
          </reference>
          <reference field="12" count="1">
            <x v="13"/>
          </reference>
          <reference field="13" count="1">
            <x v="13"/>
          </reference>
          <reference field="14" count="1">
            <x v="12"/>
          </reference>
          <reference field="15" count="1">
            <x v="14"/>
          </reference>
        </references>
      </pivotArea>
    </format>
    <format dxfId="3">
      <pivotArea outline="0" fieldPosition="0" dataOnly="0" labelOnly="1">
        <references count="7">
          <reference field="1" count="1">
            <x v="2"/>
          </reference>
          <reference field="9" count="1">
            <x v="4"/>
          </reference>
          <reference field="10" count="1">
            <x v="1"/>
          </reference>
          <reference field="12" count="1">
            <x v="12"/>
          </reference>
          <reference field="13" count="1">
            <x v="12"/>
          </reference>
          <reference field="14" count="1">
            <x v="12"/>
          </reference>
          <reference field="15" count="1">
            <x v="14"/>
          </reference>
        </references>
      </pivotArea>
    </format>
    <format dxfId="3">
      <pivotArea outline="0" fieldPosition="0" dataOnly="0" labelOnly="1">
        <references count="7">
          <reference field="1" count="1">
            <x v="2"/>
          </reference>
          <reference field="9" count="1">
            <x v="28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46"/>
          </reference>
          <reference field="15" count="1">
            <x v="45"/>
          </reference>
        </references>
      </pivotArea>
    </format>
    <format dxfId="3">
      <pivotArea outline="0" fieldPosition="0" dataOnly="0" labelOnly="1">
        <references count="7">
          <reference field="1" count="1">
            <x v="2"/>
          </reference>
          <reference field="9" count="1">
            <x v="29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47"/>
          </reference>
          <reference field="15" count="1">
            <x v="46"/>
          </reference>
        </references>
      </pivotArea>
    </format>
    <format dxfId="3">
      <pivotArea outline="0" fieldPosition="0" dataOnly="0" labelOnly="1">
        <references count="7">
          <reference field="1" count="1">
            <x v="2"/>
          </reference>
          <reference field="9" count="1">
            <x v="10"/>
          </reference>
          <reference field="10" count="1">
            <x v="5"/>
          </reference>
          <reference field="12" count="1">
            <x v="46"/>
          </reference>
          <reference field="13" count="1">
            <x v="52"/>
          </reference>
          <reference field="14" count="1">
            <x v="48"/>
          </reference>
          <reference field="15" count="1">
            <x v="16"/>
          </reference>
        </references>
      </pivotArea>
    </format>
    <format dxfId="3">
      <pivotArea outline="0" fieldPosition="0" dataOnly="0" labelOnly="1">
        <references count="7">
          <reference field="1" count="1">
            <x v="2"/>
          </reference>
          <reference field="9" count="1">
            <x v="11"/>
          </reference>
          <reference field="10" count="1">
            <x v="5"/>
          </reference>
          <reference field="12" count="1">
            <x v="46"/>
          </reference>
          <reference field="13" count="1">
            <x v="52"/>
          </reference>
          <reference field="14" count="1">
            <x v="14"/>
          </reference>
          <reference field="15" count="1">
            <x v="47"/>
          </reference>
        </references>
      </pivotArea>
    </format>
    <format dxfId="3">
      <pivotArea outline="0" fieldPosition="0" dataOnly="0" labelOnly="1">
        <references count="7">
          <reference field="1" count="1">
            <x v="2"/>
          </reference>
          <reference field="9" count="1">
            <x v="2"/>
          </reference>
          <reference field="10" count="1">
            <x v="6"/>
          </reference>
          <reference field="12" count="1">
            <x v="27"/>
          </reference>
          <reference field="13" count="1">
            <x v="33"/>
          </reference>
          <reference field="14" count="1">
            <x v="16"/>
          </reference>
          <reference field="15" count="1">
            <x v="18"/>
          </reference>
        </references>
      </pivotArea>
    </format>
    <format dxfId="3">
      <pivotArea outline="0" fieldPosition="0" dataOnly="0" labelOnly="1">
        <references count="7">
          <reference field="1" count="1">
            <x v="2"/>
          </reference>
          <reference field="9" count="1">
            <x v="7"/>
          </reference>
          <reference field="10" count="1">
            <x v="6"/>
          </reference>
          <reference field="12" count="1">
            <x v="26"/>
          </reference>
          <reference field="13" count="1">
            <x v="32"/>
          </reference>
          <reference field="14" count="1">
            <x v="15"/>
          </reference>
          <reference field="15" count="1">
            <x v="18"/>
          </reference>
        </references>
      </pivotArea>
    </format>
    <format dxfId="3">
      <pivotArea outline="0" fieldPosition="0" dataOnly="0" labelOnly="1">
        <references count="7">
          <reference field="1" count="1">
            <x v="2"/>
          </reference>
          <reference field="9" count="1">
            <x v="3"/>
          </reference>
          <reference field="10" count="1">
            <x v="9"/>
          </reference>
          <reference field="12" count="1">
            <x v="28"/>
          </reference>
          <reference field="13" count="1">
            <x v="34"/>
          </reference>
          <reference field="14" count="1">
            <x v="17"/>
          </reference>
          <reference field="15" count="1">
            <x v="48"/>
          </reference>
        </references>
      </pivotArea>
    </format>
    <format dxfId="3">
      <pivotArea outline="0" fieldPosition="0" dataOnly="0" labelOnly="1">
        <references count="7">
          <reference field="1" count="1">
            <x v="3"/>
          </reference>
          <reference field="9" count="1">
            <x v="0"/>
          </reference>
          <reference field="10" count="1">
            <x v="0"/>
          </reference>
          <reference field="12" count="1">
            <x v="14"/>
          </reference>
          <reference field="13" count="1">
            <x v="14"/>
          </reference>
          <reference field="14" count="1">
            <x v="13"/>
          </reference>
          <reference field="15" count="1">
            <x v="15"/>
          </reference>
        </references>
      </pivotArea>
    </format>
    <format dxfId="3">
      <pivotArea outline="0" fieldPosition="0" dataOnly="0" labelOnly="1">
        <references count="7">
          <reference field="1" count="1">
            <x v="3"/>
          </reference>
          <reference field="9" count="1">
            <x v="6"/>
          </reference>
          <reference field="10" count="1">
            <x v="0"/>
          </reference>
          <reference field="12" count="1">
            <x v="14"/>
          </reference>
          <reference field="13" count="1">
            <x v="14"/>
          </reference>
          <reference field="14" count="1">
            <x v="13"/>
          </reference>
          <reference field="15" count="1">
            <x v="15"/>
          </reference>
        </references>
      </pivotArea>
    </format>
    <format dxfId="3">
      <pivotArea outline="0" fieldPosition="0" dataOnly="0" labelOnly="1">
        <references count="7">
          <reference field="1" count="1">
            <x v="3"/>
          </reference>
          <reference field="9" count="1">
            <x v="4"/>
          </reference>
          <reference field="10" count="1">
            <x v="1"/>
          </reference>
          <reference field="12" count="1">
            <x v="14"/>
          </reference>
          <reference field="13" count="1">
            <x v="14"/>
          </reference>
          <reference field="14" count="1">
            <x v="13"/>
          </reference>
          <reference field="15" count="1">
            <x v="15"/>
          </reference>
        </references>
      </pivotArea>
    </format>
    <format dxfId="3">
      <pivotArea outline="0" fieldPosition="0" dataOnly="0" labelOnly="1">
        <references count="7">
          <reference field="1" count="1">
            <x v="3"/>
          </reference>
          <reference field="9" count="1">
            <x v="10"/>
          </reference>
          <reference field="10" count="1">
            <x v="5"/>
          </reference>
          <reference field="12" count="1">
            <x v="15"/>
          </reference>
          <reference field="13" count="1">
            <x v="15"/>
          </reference>
          <reference field="14" count="1">
            <x v="13"/>
          </reference>
          <reference field="15" count="1">
            <x v="16"/>
          </reference>
        </references>
      </pivotArea>
    </format>
    <format dxfId="3">
      <pivotArea outline="0" fieldPosition="0" dataOnly="0" labelOnly="1">
        <references count="7">
          <reference field="1" count="1">
            <x v="3"/>
          </reference>
          <reference field="9" count="1">
            <x v="11"/>
          </reference>
          <reference field="10" count="1">
            <x v="5"/>
          </reference>
          <reference field="12" count="1">
            <x v="16"/>
          </reference>
          <reference field="13" count="1">
            <x v="16"/>
          </reference>
          <reference field="14" count="1">
            <x v="14"/>
          </reference>
          <reference field="15" count="1">
            <x v="17"/>
          </reference>
        </references>
      </pivotArea>
    </format>
    <format dxfId="3">
      <pivotArea outline="0" fieldPosition="0" dataOnly="0" labelOnly="1">
        <references count="7">
          <reference field="1" count="1">
            <x v="3"/>
          </reference>
          <reference field="9" count="1">
            <x v="2"/>
          </reference>
          <reference field="10" count="1">
            <x v="6"/>
          </reference>
          <reference field="12" count="1">
            <x v="17"/>
          </reference>
          <reference field="13" count="1">
            <x v="17"/>
          </reference>
          <reference field="14" count="1">
            <x v="16"/>
          </reference>
          <reference field="15" count="1">
            <x v="18"/>
          </reference>
        </references>
      </pivotArea>
    </format>
    <format dxfId="3">
      <pivotArea outline="0" fieldPosition="0" dataOnly="0" labelOnly="1">
        <references count="7">
          <reference field="1" count="1">
            <x v="3"/>
          </reference>
          <reference field="9" count="1">
            <x v="7"/>
          </reference>
          <reference field="10" count="1">
            <x v="6"/>
          </reference>
          <reference field="12" count="1">
            <x v="17"/>
          </reference>
          <reference field="13" count="1">
            <x v="17"/>
          </reference>
          <reference field="14" count="1">
            <x v="15"/>
          </reference>
          <reference field="15" count="1">
            <x v="18"/>
          </reference>
        </references>
      </pivotArea>
    </format>
    <format dxfId="3">
      <pivotArea outline="0" fieldPosition="0" dataOnly="0" labelOnly="1">
        <references count="7">
          <reference field="1" count="1">
            <x v="3"/>
          </reference>
          <reference field="9" count="1">
            <x v="3"/>
          </reference>
          <reference field="10" count="1">
            <x v="9"/>
          </reference>
          <reference field="12" count="1">
            <x v="18"/>
          </reference>
          <reference field="13" count="1">
            <x v="18"/>
          </reference>
          <reference field="14" count="1">
            <x v="17"/>
          </reference>
          <reference field="15" count="1">
            <x v="19"/>
          </reference>
        </references>
      </pivotArea>
    </format>
    <format dxfId="3">
      <pivotArea outline="0" fieldPosition="0" dataOnly="0" labelOnly="1">
        <references count="7">
          <reference field="1" count="1">
            <x v="3"/>
          </reference>
          <reference field="9" count="1">
            <x v="12"/>
          </reference>
          <reference field="10" count="1">
            <x v="10"/>
          </reference>
          <reference field="12" count="1">
            <x v="46"/>
          </reference>
          <reference field="13" count="1">
            <x v="52"/>
          </reference>
          <reference field="14" count="1">
            <x v="81"/>
          </reference>
          <reference field="15" count="1">
            <x v="20"/>
          </reference>
        </references>
      </pivotArea>
    </format>
    <format dxfId="3">
      <pivotArea outline="0" fieldPosition="0" dataOnly="0" labelOnly="1">
        <references count="7">
          <reference field="1" count="1">
            <x v="3"/>
          </reference>
          <reference field="9" count="1">
            <x v="13"/>
          </reference>
          <reference field="10" count="1">
            <x v="11"/>
          </reference>
          <reference field="12" count="1">
            <x v="46"/>
          </reference>
          <reference field="13" count="1">
            <x v="52"/>
          </reference>
          <reference field="14" count="1">
            <x v="18"/>
          </reference>
          <reference field="15" count="1">
            <x v="20"/>
          </reference>
        </references>
      </pivotArea>
    </format>
    <format dxfId="3">
      <pivotArea outline="0" fieldPosition="0" dataOnly="0" labelOnly="1">
        <references count="7">
          <reference field="1" count="1">
            <x v="3"/>
          </reference>
          <reference field="9" count="1">
            <x v="14"/>
          </reference>
          <reference field="10" count="1">
            <x v="12"/>
          </reference>
          <reference field="12" count="1">
            <x v="46"/>
          </reference>
          <reference field="13" count="1">
            <x v="52"/>
          </reference>
          <reference field="14" count="1">
            <x v="19"/>
          </reference>
          <reference field="15" count="1">
            <x v="20"/>
          </reference>
        </references>
      </pivotArea>
    </format>
    <format dxfId="3">
      <pivotArea outline="0" fieldPosition="0" dataOnly="0" labelOnly="1">
        <references count="7">
          <reference field="1" count="1">
            <x v="4"/>
          </reference>
          <reference field="9" count="1">
            <x v="0"/>
          </reference>
          <reference field="10" count="1">
            <x v="0"/>
          </reference>
          <reference field="12" count="1">
            <x v="19"/>
          </reference>
          <reference field="13" count="1">
            <x v="19"/>
          </reference>
          <reference field="14" count="1">
            <x v="20"/>
          </reference>
          <reference field="15" count="1">
            <x v="21"/>
          </reference>
        </references>
      </pivotArea>
    </format>
    <format dxfId="3">
      <pivotArea outline="0" fieldPosition="0" dataOnly="0" labelOnly="1">
        <references count="7">
          <reference field="1" count="1">
            <x v="4"/>
          </reference>
          <reference field="9" count="1">
            <x v="6"/>
          </reference>
          <reference field="10" count="1">
            <x v="0"/>
          </reference>
          <reference field="12" count="1">
            <x v="19"/>
          </reference>
          <reference field="13" count="1">
            <x v="19"/>
          </reference>
          <reference field="14" count="1">
            <x v="20"/>
          </reference>
          <reference field="15" count="1">
            <x v="21"/>
          </reference>
        </references>
      </pivotArea>
    </format>
    <format dxfId="3">
      <pivotArea outline="0" fieldPosition="0" dataOnly="0" labelOnly="1">
        <references count="7">
          <reference field="1" count="1">
            <x v="4"/>
          </reference>
          <reference field="9" count="1">
            <x v="4"/>
          </reference>
          <reference field="10" count="1">
            <x v="1"/>
          </reference>
          <reference field="12" count="1">
            <x v="20"/>
          </reference>
          <reference field="13" count="1">
            <x v="20"/>
          </reference>
          <reference field="14" count="1">
            <x v="21"/>
          </reference>
          <reference field="15" count="1">
            <x v="22"/>
          </reference>
        </references>
      </pivotArea>
    </format>
    <format dxfId="3">
      <pivotArea outline="0" fieldPosition="0" dataOnly="0" labelOnly="1">
        <references count="7">
          <reference field="1" count="1">
            <x v="4"/>
          </reference>
          <reference field="9" count="1">
            <x v="15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22"/>
          </reference>
          <reference field="15" count="1">
            <x v="23"/>
          </reference>
        </references>
      </pivotArea>
    </format>
    <format dxfId="3">
      <pivotArea outline="0" fieldPosition="0" dataOnly="0" labelOnly="1">
        <references count="7">
          <reference field="1" count="1">
            <x v="4"/>
          </reference>
          <reference field="9" count="1">
            <x v="16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23"/>
          </reference>
          <reference field="15" count="1">
            <x v="24"/>
          </reference>
        </references>
      </pivotArea>
    </format>
    <format dxfId="3">
      <pivotArea outline="0" fieldPosition="0" dataOnly="0" labelOnly="1">
        <references count="7">
          <reference field="1" count="1">
            <x v="4"/>
          </reference>
          <reference field="9" count="1">
            <x v="17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24"/>
          </reference>
          <reference field="15" count="1">
            <x v="25"/>
          </reference>
        </references>
      </pivotArea>
    </format>
    <format dxfId="3">
      <pivotArea outline="0" fieldPosition="0" dataOnly="0" labelOnly="1">
        <references count="7">
          <reference field="1" count="1">
            <x v="4"/>
          </reference>
          <reference field="9" count="1">
            <x v="20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25"/>
          </reference>
          <reference field="15" count="1">
            <x v="26"/>
          </reference>
        </references>
      </pivotArea>
    </format>
    <format dxfId="3">
      <pivotArea outline="0" fieldPosition="0" dataOnly="0" labelOnly="1">
        <references count="7">
          <reference field="1" count="1">
            <x v="4"/>
          </reference>
          <reference field="9" count="1">
            <x v="21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26"/>
          </reference>
          <reference field="15" count="1">
            <x v="27"/>
          </reference>
        </references>
      </pivotArea>
    </format>
    <format dxfId="3">
      <pivotArea outline="0" fieldPosition="0" dataOnly="0" labelOnly="1">
        <references count="7">
          <reference field="1" count="1">
            <x v="4"/>
          </reference>
          <reference field="9" count="1">
            <x v="22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27"/>
          </reference>
          <reference field="15" count="1">
            <x v="28"/>
          </reference>
        </references>
      </pivotArea>
    </format>
    <format dxfId="3">
      <pivotArea outline="0" fieldPosition="0" dataOnly="0" labelOnly="1">
        <references count="7">
          <reference field="1" count="1">
            <x v="4"/>
          </reference>
          <reference field="9" count="1">
            <x v="18"/>
          </reference>
          <reference field="10" count="1">
            <x v="4"/>
          </reference>
          <reference field="12" count="1">
            <x v="46"/>
          </reference>
          <reference field="13" count="1">
            <x v="52"/>
          </reference>
          <reference field="14" count="1">
            <x v="25"/>
          </reference>
          <reference field="15" count="1">
            <x v="61"/>
          </reference>
        </references>
      </pivotArea>
    </format>
    <format dxfId="3">
      <pivotArea outline="0" fieldPosition="0" dataOnly="0" labelOnly="1">
        <references count="7">
          <reference field="1" count="1">
            <x v="4"/>
          </reference>
          <reference field="9" count="1">
            <x v="19"/>
          </reference>
          <reference field="10" count="1">
            <x v="4"/>
          </reference>
          <reference field="12" count="1">
            <x v="46"/>
          </reference>
          <reference field="13" count="1">
            <x v="52"/>
          </reference>
          <reference field="14" count="1">
            <x v="26"/>
          </reference>
          <reference field="15" count="1">
            <x v="61"/>
          </reference>
        </references>
      </pivotArea>
    </format>
    <format dxfId="3">
      <pivotArea outline="0" fieldPosition="0" dataOnly="0" labelOnly="1">
        <references count="7">
          <reference field="1" count="1">
            <x v="4"/>
          </reference>
          <reference field="9" count="1">
            <x v="2"/>
          </reference>
          <reference field="10" count="1">
            <x v="6"/>
          </reference>
          <reference field="12" count="1">
            <x v="22"/>
          </reference>
          <reference field="13" count="1">
            <x v="22"/>
          </reference>
          <reference field="14" count="1">
            <x v="29"/>
          </reference>
          <reference field="15" count="1">
            <x v="30"/>
          </reference>
        </references>
      </pivotArea>
    </format>
    <format dxfId="3">
      <pivotArea outline="0" fieldPosition="0" dataOnly="0" labelOnly="1">
        <references count="7">
          <reference field="1" count="1">
            <x v="4"/>
          </reference>
          <reference field="9" count="1">
            <x v="7"/>
          </reference>
          <reference field="10" count="1">
            <x v="6"/>
          </reference>
          <reference field="12" count="1">
            <x v="21"/>
          </reference>
          <reference field="13" count="1">
            <x v="21"/>
          </reference>
          <reference field="14" count="1">
            <x v="28"/>
          </reference>
          <reference field="15" count="1">
            <x v="29"/>
          </reference>
        </references>
      </pivotArea>
    </format>
    <format dxfId="3">
      <pivotArea outline="0" fieldPosition="0" dataOnly="0" labelOnly="1">
        <references count="7">
          <reference field="1" count="1">
            <x v="4"/>
          </reference>
          <reference field="9" count="1">
            <x v="3"/>
          </reference>
          <reference field="10" count="1">
            <x v="9"/>
          </reference>
          <reference field="12" count="1">
            <x v="23"/>
          </reference>
          <reference field="13" count="1">
            <x v="23"/>
          </reference>
          <reference field="14" count="1">
            <x v="30"/>
          </reference>
          <reference field="15" count="1">
            <x v="31"/>
          </reference>
        </references>
      </pivotArea>
    </format>
    <format dxfId="3">
      <pivotArea outline="0" fieldPosition="0" dataOnly="0" labelOnly="1">
        <references count="7">
          <reference field="1" count="1">
            <x v="5"/>
          </reference>
          <reference field="9" count="1">
            <x v="0"/>
          </reference>
          <reference field="10" count="1">
            <x v="0"/>
          </reference>
          <reference field="12" count="1">
            <x v="19"/>
          </reference>
          <reference field="13" count="1">
            <x v="19"/>
          </reference>
          <reference field="14" count="1">
            <x v="20"/>
          </reference>
          <reference field="15" count="1">
            <x v="21"/>
          </reference>
        </references>
      </pivotArea>
    </format>
    <format dxfId="3">
      <pivotArea outline="0" fieldPosition="0" dataOnly="0" labelOnly="1">
        <references count="7">
          <reference field="1" count="1">
            <x v="5"/>
          </reference>
          <reference field="9" count="1">
            <x v="6"/>
          </reference>
          <reference field="10" count="1">
            <x v="0"/>
          </reference>
          <reference field="12" count="1">
            <x v="19"/>
          </reference>
          <reference field="13" count="1">
            <x v="19"/>
          </reference>
          <reference field="14" count="1">
            <x v="20"/>
          </reference>
          <reference field="15" count="1">
            <x v="21"/>
          </reference>
        </references>
      </pivotArea>
    </format>
    <format dxfId="3">
      <pivotArea outline="0" fieldPosition="0" dataOnly="0" labelOnly="1">
        <references count="7">
          <reference field="1" count="1">
            <x v="5"/>
          </reference>
          <reference field="9" count="1">
            <x v="4"/>
          </reference>
          <reference field="10" count="1">
            <x v="1"/>
          </reference>
          <reference field="12" count="1">
            <x v="24"/>
          </reference>
          <reference field="13" count="1">
            <x v="24"/>
          </reference>
          <reference field="14" count="1">
            <x v="31"/>
          </reference>
          <reference field="15" count="1">
            <x v="32"/>
          </reference>
        </references>
      </pivotArea>
    </format>
    <format dxfId="3">
      <pivotArea outline="0" fieldPosition="0" dataOnly="0" labelOnly="1">
        <references count="7">
          <reference field="1" count="1">
            <x v="5"/>
          </reference>
          <reference field="9" count="1">
            <x v="15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34"/>
          </reference>
          <reference field="15" count="1">
            <x v="35"/>
          </reference>
        </references>
      </pivotArea>
    </format>
    <format dxfId="3">
      <pivotArea outline="0" fieldPosition="0" dataOnly="0" labelOnly="1">
        <references count="7">
          <reference field="1" count="1">
            <x v="5"/>
          </reference>
          <reference field="9" count="1">
            <x v="20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37"/>
          </reference>
          <reference field="15" count="1">
            <x v="37"/>
          </reference>
        </references>
      </pivotArea>
    </format>
    <format dxfId="3">
      <pivotArea outline="0" fieldPosition="0" dataOnly="0" labelOnly="1">
        <references count="7">
          <reference field="1" count="1">
            <x v="5"/>
          </reference>
          <reference field="9" count="1">
            <x v="23"/>
          </reference>
          <reference field="10" count="1">
            <x v="3"/>
          </reference>
          <reference field="12" count="1">
            <x v="46"/>
          </reference>
          <reference field="13" count="1">
            <x v="25"/>
          </reference>
          <reference field="14" count="1">
            <x v="32"/>
          </reference>
          <reference field="15" count="1">
            <x v="33"/>
          </reference>
        </references>
      </pivotArea>
    </format>
    <format dxfId="3">
      <pivotArea outline="0" fieldPosition="0" dataOnly="0" labelOnly="1">
        <references count="7">
          <reference field="1" count="1">
            <x v="5"/>
          </reference>
          <reference field="9" count="1">
            <x v="24"/>
          </reference>
          <reference field="10" count="1">
            <x v="3"/>
          </reference>
          <reference field="12" count="1">
            <x v="46"/>
          </reference>
          <reference field="13" count="1">
            <x v="26"/>
          </reference>
          <reference field="14" count="1">
            <x v="33"/>
          </reference>
          <reference field="15" count="1">
            <x v="34"/>
          </reference>
        </references>
      </pivotArea>
    </format>
    <format dxfId="3">
      <pivotArea outline="0" fieldPosition="0" dataOnly="0" labelOnly="1">
        <references count="7">
          <reference field="1" count="1">
            <x v="5"/>
          </reference>
          <reference field="9" count="1">
            <x v="25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38"/>
          </reference>
          <reference field="15" count="1">
            <x v="38"/>
          </reference>
        </references>
      </pivotArea>
    </format>
    <format dxfId="3">
      <pivotArea outline="0" fieldPosition="0" dataOnly="0" labelOnly="1">
        <references count="7">
          <reference field="1" count="1">
            <x v="5"/>
          </reference>
          <reference field="9" count="1">
            <x v="26"/>
          </reference>
          <reference field="10" count="1">
            <x v="3"/>
          </reference>
          <reference field="12" count="1">
            <x v="46"/>
          </reference>
          <reference field="13" count="1">
            <x v="52"/>
          </reference>
          <reference field="14" count="1">
            <x v="39"/>
          </reference>
          <reference field="15" count="1">
            <x v="39"/>
          </reference>
        </references>
      </pivotArea>
    </format>
    <format dxfId="3">
      <pivotArea outline="0" fieldPosition="0" dataOnly="0" labelOnly="1">
        <references count="7">
          <reference field="1" count="1">
            <x v="5"/>
          </reference>
          <reference field="9" count="1">
            <x v="18"/>
          </reference>
          <reference field="10" count="1">
            <x v="4"/>
          </reference>
          <reference field="12" count="1">
            <x v="46"/>
          </reference>
          <reference field="13" count="1">
            <x v="52"/>
          </reference>
          <reference field="14" count="1">
            <x v="35"/>
          </reference>
          <reference field="15" count="1">
            <x v="36"/>
          </reference>
        </references>
      </pivotArea>
    </format>
    <format dxfId="3">
      <pivotArea outline="0" fieldPosition="0" dataOnly="0" labelOnly="1">
        <references count="7">
          <reference field="1" count="1">
            <x v="5"/>
          </reference>
          <reference field="9" count="1">
            <x v="19"/>
          </reference>
          <reference field="10" count="1">
            <x v="4"/>
          </reference>
          <reference field="12" count="1">
            <x v="46"/>
          </reference>
          <reference field="13" count="1">
            <x v="52"/>
          </reference>
          <reference field="14" count="1">
            <x v="36"/>
          </reference>
          <reference field="15" count="1">
            <x v="36"/>
          </reference>
        </references>
      </pivotArea>
    </format>
    <format dxfId="3">
      <pivotArea outline="0" fieldPosition="0" dataOnly="0" labelOnly="1">
        <references count="7">
          <reference field="1" count="1">
            <x v="5"/>
          </reference>
          <reference field="9" count="1">
            <x v="2"/>
          </reference>
          <reference field="10" count="1">
            <x v="6"/>
          </reference>
          <reference field="12" count="1">
            <x v="22"/>
          </reference>
          <reference field="13" count="1">
            <x v="28"/>
          </reference>
          <reference field="14" count="1">
            <x v="29"/>
          </reference>
          <reference field="15" count="1">
            <x v="30"/>
          </reference>
        </references>
      </pivotArea>
    </format>
    <format dxfId="3">
      <pivotArea outline="0" fieldPosition="0" dataOnly="0" labelOnly="1">
        <references count="7">
          <reference field="1" count="1">
            <x v="5"/>
          </reference>
          <reference field="9" count="1">
            <x v="7"/>
          </reference>
          <reference field="10" count="1">
            <x v="6"/>
          </reference>
          <reference field="12" count="1">
            <x v="21"/>
          </reference>
          <reference field="13" count="1">
            <x v="27"/>
          </reference>
          <reference field="14" count="1">
            <x v="40"/>
          </reference>
          <reference field="15" count="1">
            <x v="29"/>
          </reference>
        </references>
      </pivotArea>
    </format>
    <format dxfId="3">
      <pivotArea outline="0" fieldPosition="0" dataOnly="0" labelOnly="1">
        <references count="7">
          <reference field="1" count="1">
            <x v="5"/>
          </reference>
          <reference field="9" count="1">
            <x v="3"/>
          </reference>
          <reference field="10" count="1">
            <x v="9"/>
          </reference>
          <reference field="12" count="1">
            <x v="25"/>
          </reference>
          <reference field="13" count="1">
            <x v="29"/>
          </reference>
          <reference field="14" count="1">
            <x v="41"/>
          </reference>
          <reference field="15" count="1">
            <x v="40"/>
          </reference>
        </references>
      </pivotArea>
    </format>
    <format dxfId="3">
      <pivotArea outline="0" fieldPosition="0" dataOnly="0" labelOnly="1">
        <references count="7">
          <reference field="1" count="1">
            <x v="6"/>
          </reference>
          <reference field="9" count="1">
            <x v="0"/>
          </reference>
          <reference field="10" count="1">
            <x v="0"/>
          </reference>
          <reference field="12" count="1">
            <x v="19"/>
          </reference>
          <reference field="13" count="1">
            <x v="19"/>
          </reference>
          <reference field="14" count="1">
            <x v="20"/>
          </reference>
          <reference field="15" count="1">
            <x v="21"/>
          </reference>
        </references>
      </pivotArea>
    </format>
    <format dxfId="3">
      <pivotArea outline="0" fieldPosition="0" dataOnly="0" labelOnly="1">
        <references count="7">
          <reference field="1" count="1">
            <x v="6"/>
          </reference>
          <reference field="9" count="1">
            <x v="6"/>
          </reference>
          <reference field="10" count="1">
            <x v="0"/>
          </reference>
          <reference field="12" count="1">
            <x v="19"/>
          </reference>
          <reference field="13" count="1">
            <x v="19"/>
          </reference>
          <reference field="14" count="1">
            <x v="20"/>
          </reference>
          <reference field="15" count="1">
            <x v="21"/>
          </reference>
        </references>
      </pivotArea>
    </format>
    <format dxfId="3">
      <pivotArea outline="0" fieldPosition="0" dataOnly="0" labelOnly="1">
        <references count="7">
          <reference field="1" count="1">
            <x v="6"/>
          </reference>
          <reference field="9" count="1">
            <x v="4"/>
          </reference>
          <reference field="10" count="1">
            <x v="1"/>
          </reference>
          <reference field="12" count="1">
            <x v="20"/>
          </reference>
          <reference field="13" count="1">
            <x v="30"/>
          </reference>
          <reference field="14" count="1">
            <x v="42"/>
          </reference>
          <reference field="15" count="1">
            <x v="41"/>
          </reference>
        </references>
      </pivotArea>
    </format>
    <format dxfId="3">
      <pivotArea outline="0" fieldPosition="0" dataOnly="0" labelOnly="1">
        <references count="7">
          <reference field="1" count="1">
            <x v="6"/>
          </reference>
          <reference field="9" count="1">
            <x v="27"/>
          </reference>
          <reference field="10" count="1">
            <x v="3"/>
          </reference>
          <reference field="12" count="1">
            <x v="46"/>
          </reference>
          <reference field="13" count="1">
            <x v="31"/>
          </reference>
          <reference field="14" count="1">
            <x v="43"/>
          </reference>
          <reference field="15" count="1">
            <x v="42"/>
          </reference>
        </references>
      </pivotArea>
    </format>
    <format dxfId="3">
      <pivotArea outline="0" fieldPosition="0" dataOnly="0" labelOnly="1">
        <references count="7">
          <reference field="1" count="1">
            <x v="6"/>
          </reference>
          <reference field="9" count="1">
            <x v="2"/>
          </reference>
          <reference field="10" count="1">
            <x v="6"/>
          </reference>
          <reference field="12" count="1">
            <x v="22"/>
          </reference>
          <reference field="13" count="1">
            <x v="28"/>
          </reference>
          <reference field="14" count="1">
            <x v="44"/>
          </reference>
          <reference field="15" count="1">
            <x v="43"/>
          </reference>
        </references>
      </pivotArea>
    </format>
    <format dxfId="3">
      <pivotArea outline="0" fieldPosition="0" dataOnly="0" labelOnly="1">
        <references count="7">
          <reference field="1" count="1">
            <x v="6"/>
          </reference>
          <reference field="9" count="1">
            <x v="7"/>
          </reference>
          <reference field="10" count="1">
            <x v="6"/>
          </reference>
          <reference field="12" count="1">
            <x v="21"/>
          </reference>
          <reference field="13" count="1">
            <x v="27"/>
          </reference>
          <reference field="14" count="1">
            <x v="13"/>
          </reference>
          <reference field="15" count="1">
            <x v="15"/>
          </reference>
        </references>
      </pivotArea>
    </format>
    <format dxfId="3">
      <pivotArea outline="0" fieldPosition="0" dataOnly="0" labelOnly="1">
        <references count="7">
          <reference field="1" count="1">
            <x v="6"/>
          </reference>
          <reference field="9" count="1">
            <x v="3"/>
          </reference>
          <reference field="10" count="1">
            <x v="9"/>
          </reference>
          <reference field="12" count="1">
            <x v="25"/>
          </reference>
          <reference field="13" count="1">
            <x v="29"/>
          </reference>
          <reference field="14" count="1">
            <x v="45"/>
          </reference>
          <reference field="15" count="1">
            <x v="44"/>
          </reference>
        </references>
      </pivotArea>
    </format>
    <format dxfId="3">
      <pivotArea outline="0" fieldPosition="0" dataOnly="0" labelOnly="1">
        <references count="7">
          <reference field="1" count="1">
            <x v="7"/>
          </reference>
          <reference field="9" count="1">
            <x v="0"/>
          </reference>
          <reference field="10" count="1">
            <x v="0"/>
          </reference>
          <reference field="12" count="1">
            <x v="29"/>
          </reference>
          <reference field="13" count="1">
            <x v="35"/>
          </reference>
          <reference field="14" count="1">
            <x v="49"/>
          </reference>
          <reference field="15" count="1">
            <x v="49"/>
          </reference>
        </references>
      </pivotArea>
    </format>
    <format dxfId="3">
      <pivotArea outline="0" fieldPosition="0" dataOnly="0" labelOnly="1">
        <references count="7">
          <reference field="1" count="1">
            <x v="7"/>
          </reference>
          <reference field="9" count="1">
            <x v="6"/>
          </reference>
          <reference field="10" count="1">
            <x v="0"/>
          </reference>
          <reference field="12" count="1">
            <x v="29"/>
          </reference>
          <reference field="13" count="1">
            <x v="35"/>
          </reference>
          <reference field="14" count="1">
            <x v="49"/>
          </reference>
          <reference field="15" count="1">
            <x v="49"/>
          </reference>
        </references>
      </pivotArea>
    </format>
    <format dxfId="3">
      <pivotArea outline="0" fieldPosition="0" dataOnly="0" labelOnly="1">
        <references count="7">
          <reference field="1" count="1">
            <x v="7"/>
          </reference>
          <reference field="9" count="1">
            <x v="4"/>
          </reference>
          <reference field="10" count="1">
            <x v="1"/>
          </reference>
          <reference field="12" count="1">
            <x v="30"/>
          </reference>
          <reference field="13" count="1">
            <x v="36"/>
          </reference>
          <reference field="14" count="1">
            <x v="50"/>
          </reference>
          <reference field="15" count="1">
            <x v="50"/>
          </reference>
        </references>
      </pivotArea>
    </format>
    <format dxfId="3">
      <pivotArea outline="0" fieldPosition="0" dataOnly="0" labelOnly="1">
        <references count="7">
          <reference field="1" count="1">
            <x v="7"/>
          </reference>
          <reference field="9" count="1">
            <x v="30"/>
          </reference>
          <reference field="10" count="1">
            <x v="3"/>
          </reference>
          <reference field="12" count="1">
            <x v="31"/>
          </reference>
          <reference field="13" count="1">
            <x v="37"/>
          </reference>
          <reference field="14" count="1">
            <x v="51"/>
          </reference>
          <reference field="15" count="1">
            <x v="51"/>
          </reference>
        </references>
      </pivotArea>
    </format>
    <format dxfId="3">
      <pivotArea outline="0" fieldPosition="0" dataOnly="0" labelOnly="1">
        <references count="7">
          <reference field="1" count="1">
            <x v="7"/>
          </reference>
          <reference field="9" count="1">
            <x v="31"/>
          </reference>
          <reference field="10" count="1">
            <x v="3"/>
          </reference>
          <reference field="12" count="1">
            <x v="32"/>
          </reference>
          <reference field="13" count="1">
            <x v="38"/>
          </reference>
          <reference field="14" count="1">
            <x v="52"/>
          </reference>
          <reference field="15" count="1">
            <x v="52"/>
          </reference>
        </references>
      </pivotArea>
    </format>
    <format dxfId="3">
      <pivotArea outline="0" fieldPosition="0" dataOnly="0" labelOnly="1">
        <references count="7">
          <reference field="1" count="1">
            <x v="7"/>
          </reference>
          <reference field="9" count="1">
            <x v="32"/>
          </reference>
          <reference field="10" count="1">
            <x v="3"/>
          </reference>
          <reference field="12" count="1">
            <x v="33"/>
          </reference>
          <reference field="13" count="1">
            <x v="39"/>
          </reference>
          <reference field="14" count="1">
            <x v="53"/>
          </reference>
          <reference field="15" count="1">
            <x v="53"/>
          </reference>
        </references>
      </pivotArea>
    </format>
    <format dxfId="3">
      <pivotArea outline="0" fieldPosition="0" dataOnly="0" labelOnly="1">
        <references count="7">
          <reference field="1" count="1">
            <x v="7"/>
          </reference>
          <reference field="9" count="1">
            <x v="33"/>
          </reference>
          <reference field="10" count="1">
            <x v="3"/>
          </reference>
          <reference field="12" count="1">
            <x v="34"/>
          </reference>
          <reference field="13" count="1">
            <x v="40"/>
          </reference>
          <reference field="14" count="1">
            <x v="54"/>
          </reference>
          <reference field="15" count="1">
            <x v="54"/>
          </reference>
        </references>
      </pivotArea>
    </format>
    <format dxfId="3">
      <pivotArea outline="0" fieldPosition="0" dataOnly="0" labelOnly="1">
        <references count="7">
          <reference field="1" count="1">
            <x v="7"/>
          </reference>
          <reference field="9" count="1">
            <x v="34"/>
          </reference>
          <reference field="10" count="1">
            <x v="3"/>
          </reference>
          <reference field="12" count="1">
            <x v="35"/>
          </reference>
          <reference field="13" count="1">
            <x v="41"/>
          </reference>
          <reference field="14" count="1">
            <x v="55"/>
          </reference>
          <reference field="15" count="1">
            <x v="55"/>
          </reference>
        </references>
      </pivotArea>
    </format>
    <format dxfId="3">
      <pivotArea outline="0" fieldPosition="0" dataOnly="0" labelOnly="1">
        <references count="7">
          <reference field="1" count="1">
            <x v="7"/>
          </reference>
          <reference field="9" count="1">
            <x v="35"/>
          </reference>
          <reference field="10" count="1">
            <x v="3"/>
          </reference>
          <reference field="12" count="1">
            <x v="36"/>
          </reference>
          <reference field="13" count="1">
            <x v="42"/>
          </reference>
          <reference field="14" count="1">
            <x v="56"/>
          </reference>
          <reference field="15" count="1">
            <x v="39"/>
          </reference>
        </references>
      </pivotArea>
    </format>
    <format dxfId="3">
      <pivotArea outline="0" fieldPosition="0" dataOnly="0" labelOnly="1">
        <references count="7">
          <reference field="1" count="1">
            <x v="7"/>
          </reference>
          <reference field="9" count="1">
            <x v="2"/>
          </reference>
          <reference field="10" count="1">
            <x v="6"/>
          </reference>
          <reference field="12" count="1">
            <x v="37"/>
          </reference>
          <reference field="13" count="1">
            <x v="43"/>
          </reference>
          <reference field="14" count="1">
            <x v="29"/>
          </reference>
          <reference field="15" count="1">
            <x v="56"/>
          </reference>
        </references>
      </pivotArea>
    </format>
    <format dxfId="3">
      <pivotArea outline="0" fieldPosition="0" dataOnly="0" labelOnly="1">
        <references count="7">
          <reference field="1" count="1">
            <x v="7"/>
          </reference>
          <reference field="9" count="1">
            <x v="2"/>
          </reference>
          <reference field="10" count="1">
            <x v="6"/>
          </reference>
          <reference field="12" count="1">
            <x v="46"/>
          </reference>
          <reference field="13" count="1">
            <x v="52"/>
          </reference>
          <reference field="14" count="1">
            <x v="57"/>
          </reference>
          <reference field="15" count="1">
            <x v="58"/>
          </reference>
        </references>
      </pivotArea>
    </format>
    <format dxfId="3">
      <pivotArea outline="0" fieldPosition="0" dataOnly="0" labelOnly="1">
        <references count="7">
          <reference field="1" count="1">
            <x v="7"/>
          </reference>
          <reference field="9" count="1">
            <x v="7"/>
          </reference>
          <reference field="10" count="1">
            <x v="6"/>
          </reference>
          <reference field="12" count="1">
            <x v="13"/>
          </reference>
          <reference field="13" count="1">
            <x v="13"/>
          </reference>
          <reference field="14" count="1">
            <x v="40"/>
          </reference>
          <reference field="15" count="1">
            <x v="29"/>
          </reference>
        </references>
      </pivotArea>
    </format>
    <format dxfId="3">
      <pivotArea outline="0" fieldPosition="0" dataOnly="0" labelOnly="1">
        <references count="7">
          <reference field="1" count="1">
            <x v="7"/>
          </reference>
          <reference field="9" count="1">
            <x v="8"/>
          </reference>
          <reference field="10" count="1">
            <x v="6"/>
          </reference>
          <reference field="12" count="1">
            <x v="46"/>
          </reference>
          <reference field="13" count="1">
            <x v="52"/>
          </reference>
          <reference field="14" count="1">
            <x v="57"/>
          </reference>
          <reference field="15" count="1">
            <x v="57"/>
          </reference>
        </references>
      </pivotArea>
    </format>
    <format dxfId="3">
      <pivotArea outline="0" fieldPosition="0" dataOnly="0" labelOnly="1">
        <references count="7">
          <reference field="1" count="1">
            <x v="7"/>
          </reference>
          <reference field="9" count="1">
            <x v="3"/>
          </reference>
          <reference field="10" count="1">
            <x v="9"/>
          </reference>
          <reference field="12" count="1">
            <x v="38"/>
          </reference>
          <reference field="13" count="1">
            <x v="44"/>
          </reference>
          <reference field="14" count="1">
            <x v="58"/>
          </reference>
          <reference field="15" count="1">
            <x v="58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pane ySplit="6" topLeftCell="BM7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25.7109375" style="14" customWidth="1"/>
    <col min="2" max="2" width="14.00390625" style="22" customWidth="1"/>
    <col min="3" max="3" width="6.140625" style="23" customWidth="1"/>
    <col min="4" max="4" width="8.7109375" style="23" customWidth="1"/>
    <col min="5" max="5" width="78.7109375" style="18" customWidth="1"/>
    <col min="6" max="6" width="6.140625" style="14" hidden="1" customWidth="1"/>
    <col min="7" max="7" width="9.140625" style="14" customWidth="1"/>
    <col min="8" max="8" width="129.7109375" style="14" bestFit="1" customWidth="1"/>
    <col min="9" max="9" width="5.00390625" style="14" bestFit="1" customWidth="1"/>
    <col min="10" max="10" width="5.00390625" style="14" customWidth="1"/>
    <col min="11" max="16384" width="9.140625" style="14" customWidth="1"/>
  </cols>
  <sheetData>
    <row r="1" spans="1:5" s="40" customFormat="1" ht="19.5" customHeight="1" thickBot="1">
      <c r="A1" s="19" t="s">
        <v>0</v>
      </c>
      <c r="B1" s="28" t="s">
        <v>35</v>
      </c>
      <c r="C1" s="39"/>
      <c r="D1" s="41" t="s">
        <v>17</v>
      </c>
      <c r="E1" s="42">
        <f>DelivDetails!S3</f>
        <v>0</v>
      </c>
    </row>
    <row r="2" spans="1:5" ht="12.75">
      <c r="A2" s="20" t="s">
        <v>33</v>
      </c>
      <c r="B2" s="47"/>
      <c r="D2" s="43" t="s">
        <v>29</v>
      </c>
      <c r="E2" s="44">
        <f>DelivDetails!T3&amp;DelivDetails!U3</f>
      </c>
    </row>
    <row r="3" spans="1:5" ht="13.5" thickBot="1">
      <c r="A3" s="48" t="s">
        <v>32</v>
      </c>
      <c r="B3" s="47">
        <f ca="1">NOW()</f>
        <v>38216.513320949074</v>
      </c>
      <c r="D3" s="45" t="s">
        <v>31</v>
      </c>
      <c r="E3" s="46">
        <f>DelivDetails!V3</f>
        <v>0</v>
      </c>
    </row>
    <row r="5" spans="1:6" ht="12.75">
      <c r="A5" s="11" t="s">
        <v>21</v>
      </c>
      <c r="B5" s="12"/>
      <c r="C5" s="12"/>
      <c r="D5" s="12"/>
      <c r="E5" s="12"/>
      <c r="F5" s="13"/>
    </row>
    <row r="6" spans="1:6" s="18" customFormat="1" ht="25.5">
      <c r="A6" s="24" t="s">
        <v>1</v>
      </c>
      <c r="B6" s="25" t="s">
        <v>22</v>
      </c>
      <c r="C6" s="26" t="s">
        <v>4</v>
      </c>
      <c r="D6" s="26" t="s">
        <v>19</v>
      </c>
      <c r="E6" s="24" t="s">
        <v>17</v>
      </c>
      <c r="F6" s="13" t="s">
        <v>18</v>
      </c>
    </row>
    <row r="7" spans="1:6" ht="12.75">
      <c r="A7" s="27" t="s">
        <v>20</v>
      </c>
      <c r="B7" s="15" t="s">
        <v>24</v>
      </c>
      <c r="C7" s="15" t="s">
        <v>20</v>
      </c>
      <c r="D7" s="15" t="s">
        <v>20</v>
      </c>
      <c r="E7" s="16" t="s">
        <v>25</v>
      </c>
      <c r="F7" s="17"/>
    </row>
    <row r="8" spans="1:6" ht="12.75">
      <c r="A8"/>
      <c r="B8"/>
      <c r="C8"/>
      <c r="D8"/>
      <c r="E8"/>
      <c r="F8"/>
    </row>
    <row r="9" spans="1:6" ht="12.75">
      <c r="A9"/>
      <c r="B9"/>
      <c r="C9"/>
      <c r="D9"/>
      <c r="E9"/>
      <c r="F9"/>
    </row>
    <row r="10" spans="1:6" ht="12.75">
      <c r="A10"/>
      <c r="B10"/>
      <c r="C10"/>
      <c r="D10"/>
      <c r="E10"/>
      <c r="F10"/>
    </row>
    <row r="11" spans="1:6" ht="12.75">
      <c r="A11"/>
      <c r="B11"/>
      <c r="C11"/>
      <c r="D11"/>
      <c r="E11"/>
      <c r="F11"/>
    </row>
    <row r="12" spans="1:6" ht="12.75">
      <c r="A12"/>
      <c r="B12"/>
      <c r="C12"/>
      <c r="D12"/>
      <c r="E12"/>
      <c r="F12"/>
    </row>
    <row r="13" spans="1:6" ht="12.75">
      <c r="A13"/>
      <c r="B13"/>
      <c r="C13"/>
      <c r="D13"/>
      <c r="E13"/>
      <c r="F13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</sheetData>
  <printOptions/>
  <pageMargins left="0.39" right="0.3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pane ySplit="4" topLeftCell="BM5" activePane="bottomLeft" state="frozen"/>
      <selection pane="topLeft" activeCell="A1" sqref="A1"/>
      <selection pane="bottomLeft" activeCell="I5" sqref="I5"/>
    </sheetView>
  </sheetViews>
  <sheetFormatPr defaultColWidth="9.140625" defaultRowHeight="12.75"/>
  <cols>
    <col min="1" max="1" width="25.140625" style="0" customWidth="1"/>
    <col min="2" max="2" width="7.57421875" style="32" customWidth="1"/>
    <col min="3" max="3" width="29.140625" style="0" customWidth="1"/>
    <col min="4" max="4" width="14.57421875" style="37" customWidth="1"/>
    <col min="5" max="5" width="15.00390625" style="32" customWidth="1"/>
    <col min="6" max="6" width="13.28125" style="38" customWidth="1"/>
    <col min="7" max="7" width="17.140625" style="32" customWidth="1"/>
    <col min="8" max="8" width="5.00390625" style="0" customWidth="1"/>
    <col min="9" max="12" width="28.28125" style="0" customWidth="1"/>
    <col min="13" max="13" width="10.57421875" style="0" customWidth="1"/>
    <col min="14" max="15" width="12.7109375" style="0" customWidth="1"/>
    <col min="16" max="16" width="10.57421875" style="0" customWidth="1"/>
    <col min="17" max="17" width="10.57421875" style="0" bestFit="1" customWidth="1"/>
    <col min="18" max="18" width="14.8515625" style="0" bestFit="1" customWidth="1"/>
    <col min="19" max="21" width="10.140625" style="0" bestFit="1" customWidth="1"/>
    <col min="22" max="22" width="14.8515625" style="0" bestFit="1" customWidth="1"/>
    <col min="23" max="23" width="10.140625" style="0" bestFit="1" customWidth="1"/>
    <col min="24" max="24" width="14.8515625" style="0" bestFit="1" customWidth="1"/>
    <col min="25" max="25" width="10.140625" style="0" bestFit="1" customWidth="1"/>
    <col min="26" max="26" width="14.8515625" style="0" bestFit="1" customWidth="1"/>
    <col min="27" max="27" width="10.140625" style="0" bestFit="1" customWidth="1"/>
    <col min="28" max="28" width="14.8515625" style="0" bestFit="1" customWidth="1"/>
    <col min="29" max="29" width="10.57421875" style="0" bestFit="1" customWidth="1"/>
  </cols>
  <sheetData>
    <row r="1" spans="1:7" s="20" customFormat="1" ht="13.5" thickBot="1">
      <c r="A1" s="29" t="str">
        <f>"STF"&amp;DelivList!B1</f>
        <v>STFOT</v>
      </c>
      <c r="B1" s="30"/>
      <c r="C1" s="20" t="s">
        <v>34</v>
      </c>
      <c r="D1" s="48" t="s">
        <v>32</v>
      </c>
      <c r="E1" s="47">
        <f ca="1">NOW()</f>
        <v>38216.513320949074</v>
      </c>
      <c r="F1" s="33"/>
      <c r="G1" s="30"/>
    </row>
    <row r="2" spans="1:7" s="21" customFormat="1" ht="12.75">
      <c r="A2" s="20"/>
      <c r="B2" s="30"/>
      <c r="D2" s="34"/>
      <c r="E2" s="35"/>
      <c r="F2" s="36"/>
      <c r="G2" s="35"/>
    </row>
    <row r="3" spans="1:8" ht="12.75">
      <c r="A3" s="4" t="s">
        <v>21</v>
      </c>
      <c r="B3" s="6"/>
      <c r="C3" s="6"/>
      <c r="D3" s="6"/>
      <c r="E3" s="6"/>
      <c r="F3" s="6"/>
      <c r="G3" s="6"/>
      <c r="H3" s="8"/>
    </row>
    <row r="4" spans="1:8" ht="12.75">
      <c r="A4" s="4" t="s">
        <v>1</v>
      </c>
      <c r="B4" s="31" t="s">
        <v>10</v>
      </c>
      <c r="C4" s="4" t="s">
        <v>9</v>
      </c>
      <c r="D4" s="31" t="s">
        <v>12</v>
      </c>
      <c r="E4" s="31" t="s">
        <v>13</v>
      </c>
      <c r="F4" s="31" t="s">
        <v>14</v>
      </c>
      <c r="G4" s="31" t="s">
        <v>15</v>
      </c>
      <c r="H4" s="5" t="s">
        <v>18</v>
      </c>
    </row>
    <row r="5" spans="1:8" ht="12.75">
      <c r="A5" s="7" t="s">
        <v>20</v>
      </c>
      <c r="B5" s="7" t="s">
        <v>20</v>
      </c>
      <c r="C5" s="7" t="s">
        <v>20</v>
      </c>
      <c r="D5" s="7" t="s">
        <v>20</v>
      </c>
      <c r="E5" s="7" t="s">
        <v>20</v>
      </c>
      <c r="F5" s="10" t="s">
        <v>20</v>
      </c>
      <c r="G5" s="10" t="s">
        <v>20</v>
      </c>
      <c r="H5" s="9"/>
    </row>
    <row r="6" spans="2:7" ht="12.75">
      <c r="B6"/>
      <c r="D6"/>
      <c r="E6"/>
      <c r="F6"/>
      <c r="G6"/>
    </row>
    <row r="7" spans="2:7" ht="12.75">
      <c r="B7"/>
      <c r="D7"/>
      <c r="E7"/>
      <c r="F7"/>
      <c r="G7"/>
    </row>
    <row r="8" spans="2:7" ht="12.75">
      <c r="B8"/>
      <c r="D8"/>
      <c r="E8"/>
      <c r="F8"/>
      <c r="G8"/>
    </row>
    <row r="9" spans="2:7" ht="12.75">
      <c r="B9"/>
      <c r="D9"/>
      <c r="E9"/>
      <c r="F9"/>
      <c r="G9"/>
    </row>
    <row r="10" spans="2:7" ht="12.75">
      <c r="B10"/>
      <c r="D10"/>
      <c r="E10"/>
      <c r="F10"/>
      <c r="G10"/>
    </row>
    <row r="11" spans="2:7" ht="12.75">
      <c r="B11"/>
      <c r="D11"/>
      <c r="E11"/>
      <c r="F11"/>
      <c r="G11"/>
    </row>
    <row r="12" spans="2:7" ht="12.75">
      <c r="B12"/>
      <c r="D12"/>
      <c r="E12"/>
      <c r="F12"/>
      <c r="G12"/>
    </row>
    <row r="13" spans="2:7" ht="12.75">
      <c r="B13"/>
      <c r="D13"/>
      <c r="E13"/>
      <c r="F13"/>
      <c r="G13"/>
    </row>
    <row r="14" spans="2:7" ht="12.75">
      <c r="B14"/>
      <c r="D14"/>
      <c r="E14"/>
      <c r="F14"/>
      <c r="G14"/>
    </row>
    <row r="15" spans="2:7" ht="12.75">
      <c r="B15"/>
      <c r="D15"/>
      <c r="E15"/>
      <c r="F15"/>
      <c r="G15"/>
    </row>
    <row r="16" spans="2:7" ht="12.75">
      <c r="B16"/>
      <c r="D16"/>
      <c r="E16"/>
      <c r="F16"/>
      <c r="G16"/>
    </row>
    <row r="17" spans="2:7" ht="12.75">
      <c r="B17"/>
      <c r="D17"/>
      <c r="E17"/>
      <c r="F17"/>
      <c r="G17"/>
    </row>
    <row r="18" spans="2:7" ht="12.75">
      <c r="B18"/>
      <c r="D18"/>
      <c r="E18"/>
      <c r="F18"/>
      <c r="G18"/>
    </row>
    <row r="19" spans="2:7" ht="12.75">
      <c r="B19"/>
      <c r="D19"/>
      <c r="E19"/>
      <c r="F19"/>
      <c r="G19"/>
    </row>
    <row r="20" spans="2:7" ht="12.75">
      <c r="B20"/>
      <c r="D20"/>
      <c r="E20"/>
      <c r="F20"/>
      <c r="G20"/>
    </row>
    <row r="21" spans="2:7" ht="12.75">
      <c r="B21"/>
      <c r="D21"/>
      <c r="E21"/>
      <c r="F21"/>
      <c r="G21"/>
    </row>
    <row r="22" spans="2:7" ht="12.75">
      <c r="B22"/>
      <c r="D22"/>
      <c r="E22"/>
      <c r="F22"/>
      <c r="G22"/>
    </row>
    <row r="23" spans="2:7" ht="12.75">
      <c r="B23"/>
      <c r="D23"/>
      <c r="E23"/>
      <c r="F23"/>
      <c r="G23"/>
    </row>
    <row r="24" spans="2:7" ht="12.75">
      <c r="B24"/>
      <c r="D24"/>
      <c r="E24"/>
      <c r="F24"/>
      <c r="G24"/>
    </row>
    <row r="25" spans="2:7" ht="12.75">
      <c r="B25"/>
      <c r="D25"/>
      <c r="E25"/>
      <c r="F25"/>
      <c r="G25"/>
    </row>
    <row r="26" spans="2:7" ht="12.75">
      <c r="B26"/>
      <c r="D26"/>
      <c r="E26"/>
      <c r="F26"/>
      <c r="G26"/>
    </row>
    <row r="27" spans="2:7" ht="12.75">
      <c r="B27"/>
      <c r="D27"/>
      <c r="E27"/>
      <c r="F27"/>
      <c r="G27"/>
    </row>
    <row r="28" spans="2:7" ht="12.75">
      <c r="B28"/>
      <c r="D28"/>
      <c r="E28"/>
      <c r="F28"/>
      <c r="G28"/>
    </row>
    <row r="29" spans="2:7" ht="12.75">
      <c r="B29"/>
      <c r="D29"/>
      <c r="E29"/>
      <c r="F29"/>
      <c r="G29"/>
    </row>
    <row r="30" spans="2:7" ht="12.75">
      <c r="B30"/>
      <c r="D30"/>
      <c r="E30"/>
      <c r="F30"/>
      <c r="G30"/>
    </row>
    <row r="31" spans="2:7" ht="12.75">
      <c r="B31"/>
      <c r="D31"/>
      <c r="E31"/>
      <c r="F31"/>
      <c r="G31"/>
    </row>
    <row r="32" spans="2:7" ht="12.75">
      <c r="B32"/>
      <c r="D32"/>
      <c r="E32"/>
      <c r="F32"/>
      <c r="G32"/>
    </row>
    <row r="33" spans="2:7" ht="12.75">
      <c r="B33"/>
      <c r="D33"/>
      <c r="E33"/>
      <c r="F33"/>
      <c r="G33"/>
    </row>
    <row r="34" spans="2:7" ht="12.75">
      <c r="B34"/>
      <c r="D34"/>
      <c r="E34"/>
      <c r="F34"/>
      <c r="G34"/>
    </row>
    <row r="35" spans="2:7" ht="12.75">
      <c r="B35"/>
      <c r="D35"/>
      <c r="E35"/>
      <c r="F35"/>
      <c r="G35"/>
    </row>
    <row r="36" spans="2:7" ht="12.75">
      <c r="B36"/>
      <c r="D36"/>
      <c r="E36"/>
      <c r="F36"/>
      <c r="G36"/>
    </row>
    <row r="37" spans="2:7" ht="12.75">
      <c r="B37"/>
      <c r="D37"/>
      <c r="E37"/>
      <c r="F37"/>
      <c r="G37"/>
    </row>
    <row r="38" spans="2:7" ht="12.75">
      <c r="B38"/>
      <c r="D38"/>
      <c r="E38"/>
      <c r="F38"/>
      <c r="G38"/>
    </row>
    <row r="39" spans="2:7" ht="12.75">
      <c r="B39"/>
      <c r="D39"/>
      <c r="E39"/>
      <c r="F39"/>
      <c r="G39"/>
    </row>
    <row r="40" spans="2:7" ht="12.75">
      <c r="B40"/>
      <c r="D40"/>
      <c r="E40"/>
      <c r="F40"/>
      <c r="G40"/>
    </row>
    <row r="41" spans="2:7" ht="12.75">
      <c r="B41"/>
      <c r="D41"/>
      <c r="E41"/>
      <c r="F41"/>
      <c r="G41"/>
    </row>
    <row r="42" spans="2:7" ht="12.75">
      <c r="B42"/>
      <c r="D42"/>
      <c r="E42"/>
      <c r="F42"/>
      <c r="G42"/>
    </row>
    <row r="43" spans="2:7" ht="12.75">
      <c r="B43"/>
      <c r="D43"/>
      <c r="E43"/>
      <c r="F43"/>
      <c r="G43"/>
    </row>
    <row r="44" spans="2:7" ht="12.75">
      <c r="B44"/>
      <c r="D44"/>
      <c r="E44"/>
      <c r="F44"/>
      <c r="G44"/>
    </row>
    <row r="45" spans="2:7" ht="12.75">
      <c r="B45"/>
      <c r="D45"/>
      <c r="E45"/>
      <c r="F45"/>
      <c r="G45"/>
    </row>
    <row r="46" spans="2:7" ht="12.75">
      <c r="B46"/>
      <c r="D46"/>
      <c r="E46"/>
      <c r="F46"/>
      <c r="G46"/>
    </row>
    <row r="47" spans="2:7" ht="12.75">
      <c r="B47"/>
      <c r="D47"/>
      <c r="E47"/>
      <c r="F47"/>
      <c r="G47"/>
    </row>
    <row r="48" spans="2:7" ht="12.75">
      <c r="B48"/>
      <c r="D48"/>
      <c r="E48"/>
      <c r="F48"/>
      <c r="G48"/>
    </row>
    <row r="49" spans="2:7" ht="12.75">
      <c r="B49"/>
      <c r="D49"/>
      <c r="E49"/>
      <c r="F49"/>
      <c r="G49"/>
    </row>
    <row r="50" spans="2:7" ht="12.75">
      <c r="B50"/>
      <c r="D50"/>
      <c r="E50"/>
      <c r="F50"/>
      <c r="G50"/>
    </row>
    <row r="51" spans="2:7" ht="12.75">
      <c r="B51"/>
      <c r="D51"/>
      <c r="E51"/>
      <c r="F51"/>
      <c r="G51"/>
    </row>
    <row r="52" spans="2:7" ht="12.75">
      <c r="B52"/>
      <c r="D52"/>
      <c r="E52"/>
      <c r="F52"/>
      <c r="G52"/>
    </row>
    <row r="53" spans="2:7" ht="12.75">
      <c r="B53"/>
      <c r="D53"/>
      <c r="E53"/>
      <c r="F53"/>
      <c r="G53"/>
    </row>
    <row r="54" spans="2:7" ht="12.75">
      <c r="B54"/>
      <c r="D54"/>
      <c r="E54"/>
      <c r="F54"/>
      <c r="G54"/>
    </row>
    <row r="55" spans="2:7" ht="12.75">
      <c r="B55"/>
      <c r="D55"/>
      <c r="E55"/>
      <c r="F55"/>
      <c r="G55"/>
    </row>
    <row r="56" spans="2:7" ht="12.75">
      <c r="B56"/>
      <c r="D56"/>
      <c r="E56"/>
      <c r="F56"/>
      <c r="G56"/>
    </row>
    <row r="57" spans="2:7" ht="12.75">
      <c r="B57"/>
      <c r="D57"/>
      <c r="E57"/>
      <c r="F57"/>
      <c r="G57"/>
    </row>
    <row r="58" spans="2:7" ht="12.75">
      <c r="B58"/>
      <c r="D58"/>
      <c r="E58"/>
      <c r="F58"/>
      <c r="G58"/>
    </row>
    <row r="59" spans="2:7" ht="12.75">
      <c r="B59"/>
      <c r="D59"/>
      <c r="E59"/>
      <c r="F59"/>
      <c r="G59"/>
    </row>
    <row r="60" spans="2:7" ht="12.75">
      <c r="B60"/>
      <c r="D60"/>
      <c r="E60"/>
      <c r="F60"/>
      <c r="G60"/>
    </row>
    <row r="61" spans="2:7" ht="12.75">
      <c r="B61"/>
      <c r="D61"/>
      <c r="E61"/>
      <c r="F61"/>
      <c r="G61"/>
    </row>
    <row r="62" spans="2:7" ht="12.75">
      <c r="B62"/>
      <c r="D62"/>
      <c r="E62"/>
      <c r="F62"/>
      <c r="G62"/>
    </row>
    <row r="63" spans="2:7" ht="12.75">
      <c r="B63"/>
      <c r="D63"/>
      <c r="E63"/>
      <c r="F63"/>
      <c r="G63"/>
    </row>
    <row r="64" spans="2:7" ht="12.75">
      <c r="B64"/>
      <c r="D64"/>
      <c r="E64"/>
      <c r="F64"/>
      <c r="G64"/>
    </row>
    <row r="65" spans="2:7" ht="12.75">
      <c r="B65"/>
      <c r="D65"/>
      <c r="E65"/>
      <c r="F65"/>
      <c r="G65"/>
    </row>
    <row r="66" spans="2:7" ht="12.75">
      <c r="B66"/>
      <c r="D66"/>
      <c r="E66"/>
      <c r="F66"/>
      <c r="G66"/>
    </row>
    <row r="67" spans="2:7" ht="12.75">
      <c r="B67"/>
      <c r="D67"/>
      <c r="E67"/>
      <c r="F67"/>
      <c r="G67"/>
    </row>
    <row r="68" spans="2:7" ht="12.75">
      <c r="B68"/>
      <c r="D68"/>
      <c r="E68"/>
      <c r="F68"/>
      <c r="G68"/>
    </row>
    <row r="69" spans="2:7" ht="12.75">
      <c r="B69"/>
      <c r="D69"/>
      <c r="E69"/>
      <c r="F69"/>
      <c r="G69"/>
    </row>
    <row r="70" spans="2:7" ht="12.75">
      <c r="B70"/>
      <c r="D70"/>
      <c r="E70"/>
      <c r="F70"/>
      <c r="G70"/>
    </row>
    <row r="71" spans="2:7" ht="12.75">
      <c r="B71"/>
      <c r="D71"/>
      <c r="E71"/>
      <c r="F71"/>
      <c r="G71"/>
    </row>
    <row r="72" spans="2:7" ht="12.75">
      <c r="B72"/>
      <c r="D72"/>
      <c r="E72"/>
      <c r="F72"/>
      <c r="G72"/>
    </row>
    <row r="73" spans="2:7" ht="12.75">
      <c r="B73"/>
      <c r="D73"/>
      <c r="E73"/>
      <c r="F73"/>
      <c r="G73"/>
    </row>
    <row r="74" spans="2:7" ht="12.75">
      <c r="B74"/>
      <c r="D74"/>
      <c r="E74"/>
      <c r="F74"/>
      <c r="G74"/>
    </row>
    <row r="75" spans="2:7" ht="12.75">
      <c r="B75"/>
      <c r="D75"/>
      <c r="E75"/>
      <c r="F75"/>
      <c r="G75"/>
    </row>
    <row r="76" spans="2:7" ht="12.75">
      <c r="B76"/>
      <c r="D76"/>
      <c r="E76"/>
      <c r="F76"/>
      <c r="G76"/>
    </row>
    <row r="77" spans="2:7" ht="12.75">
      <c r="B77"/>
      <c r="D77"/>
      <c r="E77"/>
      <c r="F77"/>
      <c r="G77"/>
    </row>
    <row r="78" spans="2:7" ht="12.75">
      <c r="B78"/>
      <c r="D78"/>
      <c r="E78"/>
      <c r="F78"/>
      <c r="G78"/>
    </row>
    <row r="79" spans="2:7" ht="12.75">
      <c r="B79"/>
      <c r="D79"/>
      <c r="E79"/>
      <c r="F79"/>
      <c r="G79"/>
    </row>
    <row r="80" spans="2:7" ht="12.75">
      <c r="B80"/>
      <c r="D80"/>
      <c r="E80"/>
      <c r="F80"/>
      <c r="G80"/>
    </row>
  </sheetData>
  <printOptions/>
  <pageMargins left="0.59" right="0.27" top="0.33" bottom="0.42" header="0.18" footer="0.24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"/>
  <sheetViews>
    <sheetView workbookViewId="0" topLeftCell="N1">
      <selection activeCell="Q10" sqref="Q10"/>
    </sheetView>
  </sheetViews>
  <sheetFormatPr defaultColWidth="9.140625" defaultRowHeight="12.75"/>
  <cols>
    <col min="1" max="1" width="4.57421875" style="0" bestFit="1" customWidth="1"/>
    <col min="2" max="2" width="10.28125" style="0" customWidth="1"/>
    <col min="3" max="3" width="8.421875" style="0" bestFit="1" customWidth="1"/>
    <col min="4" max="4" width="8.140625" style="0" customWidth="1"/>
    <col min="5" max="5" width="5.00390625" style="0" customWidth="1"/>
    <col min="6" max="8" width="6.00390625" style="0" customWidth="1"/>
    <col min="9" max="9" width="11.140625" style="0" bestFit="1" customWidth="1"/>
    <col min="10" max="10" width="9.7109375" style="0" customWidth="1"/>
    <col min="11" max="12" width="12.28125" style="0" bestFit="1" customWidth="1"/>
    <col min="13" max="13" width="13.140625" style="0" bestFit="1" customWidth="1"/>
    <col min="14" max="14" width="12.421875" style="3" bestFit="1" customWidth="1"/>
    <col min="15" max="15" width="11.57421875" style="3" bestFit="1" customWidth="1"/>
    <col min="16" max="16" width="14.28125" style="3" bestFit="1" customWidth="1"/>
    <col min="17" max="17" width="11.28125" style="3" bestFit="1" customWidth="1"/>
    <col min="18" max="18" width="14.00390625" style="3" bestFit="1" customWidth="1"/>
    <col min="19" max="19" width="10.7109375" style="3" customWidth="1"/>
    <col min="20" max="21" width="9.00390625" style="3" bestFit="1" customWidth="1"/>
    <col min="22" max="22" width="10.8515625" style="3" bestFit="1" customWidth="1"/>
    <col min="23" max="23" width="9.140625" style="3" customWidth="1"/>
    <col min="24" max="24" width="5.00390625" style="0" customWidth="1"/>
    <col min="25" max="25" width="13.28125" style="0" customWidth="1"/>
  </cols>
  <sheetData>
    <row r="2" spans="1:25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1" t="s">
        <v>16</v>
      </c>
      <c r="R2" s="1" t="s">
        <v>19</v>
      </c>
      <c r="S2" s="1" t="s">
        <v>26</v>
      </c>
      <c r="T2" s="1" t="s">
        <v>27</v>
      </c>
      <c r="U2" s="1" t="s">
        <v>28</v>
      </c>
      <c r="V2" s="1" t="s">
        <v>30</v>
      </c>
      <c r="W2" s="1" t="s">
        <v>22</v>
      </c>
      <c r="X2" s="1" t="s">
        <v>17</v>
      </c>
      <c r="Y2" s="1" t="s">
        <v>23</v>
      </c>
    </row>
    <row r="3" spans="13:25" ht="12.75">
      <c r="M3" s="3"/>
      <c r="Q3"/>
      <c r="R3"/>
      <c r="S3"/>
      <c r="T3"/>
      <c r="U3"/>
      <c r="V3"/>
      <c r="W3" t="str">
        <f>C3&amp;" "&amp;D3</f>
        <v> </v>
      </c>
      <c r="X3" t="str">
        <f>F3&amp;" "&amp;G3&amp;" "&amp;H3</f>
        <v>  </v>
      </c>
      <c r="Y3" t="str">
        <f>B3&amp;" - "&amp;X3</f>
        <v> -   </v>
      </c>
    </row>
    <row r="4" spans="13:25" ht="12.75">
      <c r="M4" s="3"/>
      <c r="Q4"/>
      <c r="R4"/>
      <c r="S4"/>
      <c r="T4"/>
      <c r="U4"/>
      <c r="V4"/>
      <c r="W4" t="str">
        <f>C4&amp;" "&amp;D4</f>
        <v> </v>
      </c>
      <c r="X4" t="str">
        <f>F4&amp;" "&amp;G4&amp;" "&amp;H4</f>
        <v>  </v>
      </c>
      <c r="Y4" t="str">
        <f>B4&amp;" - "&amp;X4</f>
        <v> -   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Secretariat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Berrini</dc:creator>
  <cp:keywords/>
  <dc:description/>
  <cp:lastModifiedBy>ETSI Secretariat</cp:lastModifiedBy>
  <cp:lastPrinted>2004-08-13T15:12:53Z</cp:lastPrinted>
  <dcterms:created xsi:type="dcterms:W3CDTF">2004-08-06T08:52:06Z</dcterms:created>
  <dcterms:modified xsi:type="dcterms:W3CDTF">2004-08-17T10:19:10Z</dcterms:modified>
  <cp:category/>
  <cp:version/>
  <cp:contentType/>
  <cp:contentStatus/>
</cp:coreProperties>
</file>