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65341" windowWidth="15180" windowHeight="8580" tabRatio="838" activeTab="0"/>
  </bookViews>
  <sheets>
    <sheet name="Sessions 05" sheetId="1" r:id="rId1"/>
  </sheets>
  <definedNames>
    <definedName name="STF" localSheetId="0">#REF!</definedName>
    <definedName name="STF">#REF!</definedName>
  </definedNames>
  <calcPr fullCalcOnLoad="1"/>
</workbook>
</file>

<file path=xl/sharedStrings.xml><?xml version="1.0" encoding="utf-8"?>
<sst xmlns="http://schemas.openxmlformats.org/spreadsheetml/2006/main" count="56" uniqueCount="30">
  <si>
    <t>Notes</t>
  </si>
  <si>
    <t>from</t>
  </si>
  <si>
    <t>to</t>
  </si>
  <si>
    <t>days</t>
  </si>
  <si>
    <t>week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</si>
  <si>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</si>
  <si>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</si>
  <si>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</si>
  <si>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</si>
  <si>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</si>
  <si>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</si>
  <si>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H = work at home (with ETSI autorisation)</t>
  </si>
  <si>
    <t>M</t>
  </si>
  <si>
    <t>M = mission travel (with ETSI autorisation)</t>
  </si>
  <si>
    <t>ETSI</t>
  </si>
  <si>
    <t xml:space="preserve"> </t>
  </si>
  <si>
    <t>KM</t>
  </si>
  <si>
    <t>CC</t>
  </si>
  <si>
    <t>BC</t>
  </si>
  <si>
    <t>Prep. Meet. 19/1 + R&amp;TTE 20/1</t>
  </si>
  <si>
    <t>Co-ordination session in the UK</t>
  </si>
  <si>
    <t>Co-ordination session in the UK - Progress Report#1</t>
  </si>
  <si>
    <t>Tue-Thu</t>
  </si>
  <si>
    <t>SC meeting 15 Jun - Milestone C</t>
  </si>
  <si>
    <t>SC meeting 28 Feb - 1 Mar (Geneva) - Milestone A</t>
  </si>
  <si>
    <t>16 Mar (ETSI): ERM#25 + SC + STF present. afternoon</t>
  </si>
  <si>
    <t>Progress Report#2</t>
  </si>
  <si>
    <t>SC meeting 11 Apr (ETSI tbd) - Milestone B</t>
  </si>
  <si>
    <t>ERM/RM#30 (Athens)</t>
  </si>
  <si>
    <t>STF279  -  Sessions plan  Year 2005</t>
  </si>
</sst>
</file>

<file path=xl/styles.xml><?xml version="1.0" encoding="utf-8"?>
<styleSheet xmlns="http://schemas.openxmlformats.org/spreadsheetml/2006/main">
  <numFmts count="6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F&quot;#,##0;\-&quot;F&quot;#,##0"/>
    <numFmt numFmtId="165" formatCode="&quot;F&quot;#,##0;[Red]\-&quot;F&quot;#,##0"/>
    <numFmt numFmtId="166" formatCode="&quot;F&quot;#,##0.00;\-&quot;F&quot;#,##0.00"/>
    <numFmt numFmtId="167" formatCode="&quot;F&quot;#,##0.00;[Red]\-&quot;F&quot;#,##0.00"/>
    <numFmt numFmtId="168" formatCode="_-&quot;F&quot;* #,##0_-;\-&quot;F&quot;* #,##0_-;_-&quot;F&quot;* &quot;-&quot;_-;_-@_-"/>
    <numFmt numFmtId="169" formatCode="_-* #,##0_-;\-* #,##0_-;_-* &quot;-&quot;_-;_-@_-"/>
    <numFmt numFmtId="170" formatCode="_-&quot;F&quot;* #,##0.00_-;\-&quot;F&quot;* #,##0.00_-;_-&quot;F&quot;* &quot;-&quot;??_-;_-@_-"/>
    <numFmt numFmtId="171" formatCode="_-* #,##0.00_-;\-* #,##0.00_-;_-* &quot;-&quot;??_-;_-@_-"/>
    <numFmt numFmtId="172" formatCode="&quot;EUR&quot;#,##0;\-&quot;EUR&quot;#,##0"/>
    <numFmt numFmtId="173" formatCode="&quot;EUR&quot;#,##0;[Red]\-&quot;EUR&quot;#,##0"/>
    <numFmt numFmtId="174" formatCode="&quot;EUR&quot;#,##0.00;\-&quot;EUR&quot;#,##0.00"/>
    <numFmt numFmtId="175" formatCode="&quot;EUR&quot;#,##0.00;[Red]\-&quot;EUR&quot;#,##0.00"/>
    <numFmt numFmtId="176" formatCode="_-&quot;EUR&quot;* #,##0_-;\-&quot;EUR&quot;* #,##0_-;_-&quot;EUR&quot;* &quot;-&quot;_-;_-@_-"/>
    <numFmt numFmtId="177" formatCode="_-&quot;EUR&quot;* #,##0.00_-;\-&quot;EUR&quot;* #,##0.00_-;_-&quot;EUR&quot;* &quot;-&quot;??_-;_-@_-"/>
    <numFmt numFmtId="178" formatCode="#,##0&quot;EUR&quot;;\-#,##0&quot;EUR&quot;"/>
    <numFmt numFmtId="179" formatCode="#,##0&quot;EUR&quot;;[Red]\-#,##0&quot;EUR&quot;"/>
    <numFmt numFmtId="180" formatCode="#,##0.00&quot;EUR&quot;;\-#,##0.00&quot;EUR&quot;"/>
    <numFmt numFmtId="181" formatCode="#,##0.00&quot;EUR&quot;;[Red]\-#,##0.00&quot;EUR&quot;"/>
    <numFmt numFmtId="182" formatCode="_-* #,##0&quot;EUR&quot;_-;\-* #,##0&quot;EUR&quot;_-;_-* &quot;-&quot;&quot;EUR&quot;_-;_-@_-"/>
    <numFmt numFmtId="183" formatCode="_-* #,##0_E_U_R_-;\-* #,##0_E_U_R_-;_-* &quot;-&quot;_E_U_R_-;_-@_-"/>
    <numFmt numFmtId="184" formatCode="_-* #,##0.00&quot;EUR&quot;_-;\-* #,##0.00&quot;EUR&quot;_-;_-* &quot;-&quot;??&quot;EUR&quot;_-;_-@_-"/>
    <numFmt numFmtId="185" formatCode="_-* #,##0.00_E_U_R_-;\-* #,##0.00_E_U_R_-;_-* &quot;-&quot;??_E_U_R_-;_-@_-"/>
    <numFmt numFmtId="186" formatCode="dd/mm/yy"/>
    <numFmt numFmtId="187" formatCode="d\ mmmm\ yyyy"/>
    <numFmt numFmtId="188" formatCode="dd/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£&quot;#,##0_);\(&quot;£&quot;#,##0\)"/>
    <numFmt numFmtId="193" formatCode="&quot;£&quot;#,##0_);[Red]\(&quot;£&quot;#,##0\)"/>
    <numFmt numFmtId="194" formatCode="&quot;£&quot;#,##0.00_);\(&quot;£&quot;#,##0.00\)"/>
    <numFmt numFmtId="195" formatCode="&quot;£&quot;#,##0.00_);[Red]\(&quot;£&quot;#,##0.00\)"/>
    <numFmt numFmtId="196" formatCode="_(&quot;£&quot;* #,##0_);_(&quot;£&quot;* \(#,##0\);_(&quot;£&quot;* &quot;-&quot;_);_(@_)"/>
    <numFmt numFmtId="197" formatCode="_(* #,##0_);_(* \(#,##0\);_(* &quot;-&quot;_);_(@_)"/>
    <numFmt numFmtId="198" formatCode="_(&quot;£&quot;* #,##0.00_);_(&quot;£&quot;* \(#,##0.00\);_(&quot;£&quot;* &quot;-&quot;??_);_(@_)"/>
    <numFmt numFmtId="199" formatCode="_(* #,##0.00_);_(* \(#,##0.00\);_(* &quot;-&quot;??_);_(@_)"/>
    <numFmt numFmtId="200" formatCode="mmm\-yyyy"/>
    <numFmt numFmtId="201" formatCode="0.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dd\-mmm\-yyyy"/>
    <numFmt numFmtId="215" formatCode="0.000"/>
    <numFmt numFmtId="216" formatCode="0.0000"/>
    <numFmt numFmtId="217" formatCode="#,##0\ &quot;kr&quot;;\-#,##0\ &quot;kr&quot;"/>
    <numFmt numFmtId="218" formatCode="#,##0\ &quot;kr&quot;;[Red]\-#,##0\ &quot;kr&quot;"/>
    <numFmt numFmtId="219" formatCode="#,##0.00\ &quot;kr&quot;;\-#,##0.00\ &quot;kr&quot;"/>
    <numFmt numFmtId="220" formatCode="#,##0.00\ &quot;kr&quot;;[Red]\-#,##0.00\ &quot;kr&quot;"/>
    <numFmt numFmtId="221" formatCode="_-* #,##0\ &quot;kr&quot;_-;\-* #,##0\ &quot;kr&quot;_-;_-* &quot;-&quot;\ &quot;kr&quot;_-;_-@_-"/>
    <numFmt numFmtId="222" formatCode="_-* #,##0\ _k_r_-;\-* #,##0\ _k_r_-;_-* &quot;-&quot;\ _k_r_-;_-@_-"/>
    <numFmt numFmtId="223" formatCode="_-* #,##0.00\ &quot;kr&quot;_-;\-* #,##0.00\ &quot;kr&quot;_-;_-* &quot;-&quot;??\ &quot;kr&quot;_-;_-@_-"/>
    <numFmt numFmtId="224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Font="1" applyBorder="1" applyAlignment="1">
      <alignment horizontal="right" vertical="top" wrapText="1"/>
    </xf>
    <xf numFmtId="0" fontId="1" fillId="2" borderId="4" xfId="0" applyFont="1" applyFill="1" applyBorder="1" applyAlignment="1">
      <alignment horizontal="centerContinuous" vertical="center" wrapText="1"/>
    </xf>
    <xf numFmtId="0" fontId="0" fillId="2" borderId="5" xfId="0" applyFill="1" applyBorder="1" applyAlignment="1">
      <alignment horizontal="centerContinuous" vertical="center" wrapText="1"/>
    </xf>
    <xf numFmtId="0" fontId="0" fillId="0" borderId="6" xfId="0" applyFont="1" applyBorder="1" applyAlignment="1">
      <alignment horizontal="right" vertical="top" wrapText="1"/>
    </xf>
    <xf numFmtId="0" fontId="0" fillId="0" borderId="7" xfId="0" applyBorder="1" applyAlignment="1">
      <alignment horizontal="left" vertical="top" wrapText="1"/>
    </xf>
    <xf numFmtId="0" fontId="1" fillId="2" borderId="8" xfId="0" applyFont="1" applyFill="1" applyBorder="1" applyAlignment="1">
      <alignment horizontal="centerContinuous" vertical="center" wrapText="1"/>
    </xf>
    <xf numFmtId="0" fontId="0" fillId="0" borderId="9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188" fontId="1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top" wrapText="1"/>
    </xf>
    <xf numFmtId="188" fontId="0" fillId="0" borderId="0" xfId="0" applyNumberFormat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left" vertical="center" wrapText="1"/>
    </xf>
    <xf numFmtId="0" fontId="2" fillId="0" borderId="0" xfId="21" applyFont="1" applyFill="1" applyBorder="1" applyAlignment="1">
      <alignment horizontal="left" vertical="center"/>
      <protection/>
    </xf>
    <xf numFmtId="0" fontId="1" fillId="2" borderId="13" xfId="0" applyFont="1" applyFill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2" borderId="13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top" wrapText="1"/>
    </xf>
    <xf numFmtId="9" fontId="0" fillId="0" borderId="0" xfId="22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3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 topLeftCell="A1">
      <pane xSplit="3" ySplit="2" topLeftCell="D1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30" sqref="M30"/>
    </sheetView>
  </sheetViews>
  <sheetFormatPr defaultColWidth="9.140625" defaultRowHeight="12.75"/>
  <cols>
    <col min="1" max="2" width="7.57421875" style="21" customWidth="1"/>
    <col min="3" max="3" width="6.421875" style="1" customWidth="1"/>
    <col min="4" max="4" width="3.00390625" style="7" customWidth="1"/>
    <col min="5" max="5" width="3.8515625" style="4" customWidth="1"/>
    <col min="6" max="6" width="3.00390625" style="7" customWidth="1"/>
    <col min="7" max="7" width="3.00390625" style="4" customWidth="1"/>
    <col min="8" max="8" width="3.00390625" style="7" customWidth="1"/>
    <col min="9" max="9" width="3.00390625" style="4" customWidth="1"/>
    <col min="10" max="10" width="49.57421875" style="0" customWidth="1"/>
  </cols>
  <sheetData>
    <row r="1" spans="1:27" s="8" customFormat="1" ht="26.25" customHeight="1" thickBot="1">
      <c r="A1" s="5" t="s">
        <v>29</v>
      </c>
      <c r="B1" s="23"/>
      <c r="D1" s="24"/>
      <c r="F1" s="24"/>
      <c r="H1" s="2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2" customFormat="1" ht="19.5" customHeight="1" thickBot="1">
      <c r="A2" s="20" t="s">
        <v>1</v>
      </c>
      <c r="B2" s="20" t="s">
        <v>2</v>
      </c>
      <c r="C2" s="6" t="s">
        <v>4</v>
      </c>
      <c r="D2" s="33" t="s">
        <v>16</v>
      </c>
      <c r="E2" s="32"/>
      <c r="F2" s="31" t="s">
        <v>17</v>
      </c>
      <c r="G2" s="32"/>
      <c r="H2" s="31" t="s">
        <v>18</v>
      </c>
      <c r="I2" s="32"/>
      <c r="J2" s="25" t="s">
        <v>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10" ht="12.75">
      <c r="A3" s="21">
        <v>38355</v>
      </c>
      <c r="B3" s="21">
        <v>38359</v>
      </c>
      <c r="C3" s="18">
        <v>1</v>
      </c>
      <c r="D3" s="16"/>
      <c r="E3" s="14"/>
      <c r="F3" s="13"/>
      <c r="G3" s="14"/>
      <c r="H3" s="13"/>
      <c r="I3" s="14"/>
      <c r="J3" s="26"/>
    </row>
    <row r="4" spans="1:10" ht="12.75">
      <c r="A4" s="21">
        <v>38362</v>
      </c>
      <c r="B4" s="21">
        <v>38366</v>
      </c>
      <c r="C4" s="19">
        <v>2</v>
      </c>
      <c r="D4" s="17"/>
      <c r="E4" s="9"/>
      <c r="F4" s="10"/>
      <c r="G4" s="9"/>
      <c r="H4" s="10"/>
      <c r="I4" s="9"/>
      <c r="J4" s="27"/>
    </row>
    <row r="5" spans="1:10" ht="12.75">
      <c r="A5" s="21">
        <v>38369</v>
      </c>
      <c r="B5" s="21">
        <v>38373</v>
      </c>
      <c r="C5" s="19">
        <v>3</v>
      </c>
      <c r="D5" s="17" t="s">
        <v>6</v>
      </c>
      <c r="E5" s="9">
        <v>1</v>
      </c>
      <c r="F5" s="10" t="s">
        <v>6</v>
      </c>
      <c r="G5" s="9">
        <v>1</v>
      </c>
      <c r="H5" s="10"/>
      <c r="I5" s="9"/>
      <c r="J5" s="27" t="s">
        <v>19</v>
      </c>
    </row>
    <row r="6" spans="1:10" ht="12.75">
      <c r="A6" s="21">
        <v>38376</v>
      </c>
      <c r="B6" s="21">
        <v>38380</v>
      </c>
      <c r="C6" s="19">
        <v>4</v>
      </c>
      <c r="D6" s="17"/>
      <c r="E6" s="9"/>
      <c r="F6" s="10"/>
      <c r="G6" s="9"/>
      <c r="H6" s="10"/>
      <c r="I6" s="9"/>
      <c r="J6" s="27"/>
    </row>
    <row r="7" spans="1:10" ht="12.75">
      <c r="A7" s="21">
        <v>38383</v>
      </c>
      <c r="B7" s="21">
        <v>38387</v>
      </c>
      <c r="C7" s="19">
        <v>5</v>
      </c>
      <c r="D7" s="17" t="s">
        <v>10</v>
      </c>
      <c r="E7" s="9">
        <v>3</v>
      </c>
      <c r="F7" s="10" t="s">
        <v>10</v>
      </c>
      <c r="G7" s="9">
        <v>3</v>
      </c>
      <c r="H7" s="10"/>
      <c r="I7" s="9"/>
      <c r="J7" s="27"/>
    </row>
    <row r="8" spans="1:10" ht="12.75">
      <c r="A8" s="21">
        <v>38390</v>
      </c>
      <c r="B8" s="21">
        <v>38394</v>
      </c>
      <c r="C8" s="19">
        <v>6</v>
      </c>
      <c r="D8" s="17" t="s">
        <v>6</v>
      </c>
      <c r="E8" s="9">
        <v>3</v>
      </c>
      <c r="F8" s="10" t="s">
        <v>6</v>
      </c>
      <c r="G8" s="9">
        <v>3</v>
      </c>
      <c r="H8" s="10" t="s">
        <v>6</v>
      </c>
      <c r="I8" s="9">
        <v>3</v>
      </c>
      <c r="J8" s="27" t="s">
        <v>22</v>
      </c>
    </row>
    <row r="9" spans="1:10" ht="12.75">
      <c r="A9" s="21">
        <v>38397</v>
      </c>
      <c r="B9" s="21">
        <v>38401</v>
      </c>
      <c r="C9" s="19">
        <v>7</v>
      </c>
      <c r="D9" s="17" t="s">
        <v>8</v>
      </c>
      <c r="E9" s="9">
        <v>5</v>
      </c>
      <c r="F9" s="10" t="s">
        <v>8</v>
      </c>
      <c r="G9" s="9">
        <v>5</v>
      </c>
      <c r="H9" s="10" t="s">
        <v>8</v>
      </c>
      <c r="I9" s="9">
        <v>4</v>
      </c>
      <c r="J9" s="27" t="s">
        <v>21</v>
      </c>
    </row>
    <row r="10" spans="1:10" ht="12.75">
      <c r="A10" s="21">
        <v>38404</v>
      </c>
      <c r="B10" s="21">
        <v>38408</v>
      </c>
      <c r="C10" s="19">
        <v>8</v>
      </c>
      <c r="D10" s="17"/>
      <c r="E10" s="9"/>
      <c r="F10" s="10"/>
      <c r="G10" s="9"/>
      <c r="H10" s="10"/>
      <c r="I10" s="9"/>
      <c r="J10" s="27"/>
    </row>
    <row r="11" spans="1:10" ht="12.75">
      <c r="A11" s="21">
        <v>38411</v>
      </c>
      <c r="B11" s="21">
        <v>38415</v>
      </c>
      <c r="C11" s="19">
        <v>9</v>
      </c>
      <c r="D11" s="17" t="s">
        <v>12</v>
      </c>
      <c r="E11" s="9">
        <v>2</v>
      </c>
      <c r="F11" s="10" t="s">
        <v>10</v>
      </c>
      <c r="G11" s="9">
        <v>3</v>
      </c>
      <c r="H11" s="10"/>
      <c r="I11" s="9"/>
      <c r="J11" s="27" t="s">
        <v>24</v>
      </c>
    </row>
    <row r="12" spans="1:10" ht="12.75">
      <c r="A12" s="21">
        <v>38418</v>
      </c>
      <c r="B12" s="21">
        <v>38422</v>
      </c>
      <c r="C12" s="19">
        <v>10</v>
      </c>
      <c r="D12" s="17"/>
      <c r="E12" s="9"/>
      <c r="F12" s="10"/>
      <c r="G12" s="9"/>
      <c r="H12" s="10"/>
      <c r="I12" s="9"/>
      <c r="J12" s="27"/>
    </row>
    <row r="13" spans="1:10" ht="12.75">
      <c r="A13" s="21">
        <v>38425</v>
      </c>
      <c r="B13" s="21">
        <v>38429</v>
      </c>
      <c r="C13" s="19">
        <v>11</v>
      </c>
      <c r="D13" s="17" t="s">
        <v>12</v>
      </c>
      <c r="E13" s="9">
        <v>1</v>
      </c>
      <c r="F13" s="10"/>
      <c r="G13" s="9"/>
      <c r="H13" s="10"/>
      <c r="I13" s="9"/>
      <c r="J13" s="27" t="s">
        <v>25</v>
      </c>
    </row>
    <row r="14" spans="1:10" ht="12.75">
      <c r="A14" s="21">
        <v>38432</v>
      </c>
      <c r="B14" s="21">
        <v>38436</v>
      </c>
      <c r="C14" s="19">
        <v>12</v>
      </c>
      <c r="D14" s="17" t="s">
        <v>8</v>
      </c>
      <c r="E14" s="9">
        <v>3</v>
      </c>
      <c r="F14" s="10" t="s">
        <v>8</v>
      </c>
      <c r="G14" s="9">
        <v>3</v>
      </c>
      <c r="H14" s="10"/>
      <c r="I14" s="9"/>
      <c r="J14" s="27" t="s">
        <v>20</v>
      </c>
    </row>
    <row r="15" spans="1:10" ht="12.75">
      <c r="A15" s="21">
        <v>38439</v>
      </c>
      <c r="B15" s="21">
        <v>38443</v>
      </c>
      <c r="C15" s="19">
        <v>13</v>
      </c>
      <c r="D15" s="17" t="s">
        <v>8</v>
      </c>
      <c r="E15" s="9">
        <v>3</v>
      </c>
      <c r="F15" s="10" t="s">
        <v>8</v>
      </c>
      <c r="G15" s="9">
        <v>3</v>
      </c>
      <c r="H15" s="10"/>
      <c r="I15" s="9"/>
      <c r="J15" s="27"/>
    </row>
    <row r="16" spans="1:10" ht="12.75">
      <c r="A16" s="21">
        <v>38446</v>
      </c>
      <c r="B16" s="21">
        <v>38450</v>
      </c>
      <c r="C16" s="19">
        <v>14</v>
      </c>
      <c r="D16" s="17" t="s">
        <v>6</v>
      </c>
      <c r="E16" s="9">
        <v>5</v>
      </c>
      <c r="F16" s="10" t="s">
        <v>6</v>
      </c>
      <c r="G16" s="9">
        <v>5</v>
      </c>
      <c r="H16" s="10" t="s">
        <v>6</v>
      </c>
      <c r="I16" s="9">
        <v>3</v>
      </c>
      <c r="J16" s="27" t="s">
        <v>26</v>
      </c>
    </row>
    <row r="17" spans="1:10" ht="12.75">
      <c r="A17" s="21">
        <v>38453</v>
      </c>
      <c r="B17" s="21">
        <v>38457</v>
      </c>
      <c r="C17" s="19">
        <v>15</v>
      </c>
      <c r="D17" s="17" t="s">
        <v>12</v>
      </c>
      <c r="E17" s="9">
        <v>1</v>
      </c>
      <c r="F17" s="10"/>
      <c r="G17" s="9"/>
      <c r="H17" s="10"/>
      <c r="I17" s="9"/>
      <c r="J17" s="27" t="s">
        <v>27</v>
      </c>
    </row>
    <row r="18" spans="1:10" ht="12.75">
      <c r="A18" s="21">
        <v>38460</v>
      </c>
      <c r="B18" s="21">
        <v>38464</v>
      </c>
      <c r="C18" s="19">
        <v>16</v>
      </c>
      <c r="D18" s="17"/>
      <c r="E18" s="9"/>
      <c r="F18" s="17"/>
      <c r="G18" s="9"/>
      <c r="H18" s="10"/>
      <c r="I18" s="9"/>
      <c r="J18" s="27"/>
    </row>
    <row r="19" spans="1:10" ht="12.75">
      <c r="A19" s="21">
        <v>38467</v>
      </c>
      <c r="B19" s="21">
        <v>38471</v>
      </c>
      <c r="C19" s="19">
        <v>17</v>
      </c>
      <c r="D19" s="17" t="s">
        <v>8</v>
      </c>
      <c r="E19" s="9">
        <v>4</v>
      </c>
      <c r="F19" s="17" t="s">
        <v>8</v>
      </c>
      <c r="G19" s="9">
        <v>4</v>
      </c>
      <c r="H19" s="10"/>
      <c r="I19" s="9"/>
      <c r="J19" s="27"/>
    </row>
    <row r="20" spans="1:10" ht="12.75">
      <c r="A20" s="21">
        <v>38474</v>
      </c>
      <c r="B20" s="21">
        <v>38478</v>
      </c>
      <c r="C20" s="19">
        <v>18</v>
      </c>
      <c r="D20" s="17" t="s">
        <v>12</v>
      </c>
      <c r="E20" s="9">
        <v>1</v>
      </c>
      <c r="F20" s="17" t="s">
        <v>12</v>
      </c>
      <c r="G20" s="9">
        <v>1</v>
      </c>
      <c r="H20" s="10"/>
      <c r="I20" s="9"/>
      <c r="J20" s="27" t="s">
        <v>28</v>
      </c>
    </row>
    <row r="21" spans="1:10" ht="12.75">
      <c r="A21" s="21">
        <v>38481</v>
      </c>
      <c r="B21" s="21">
        <v>38485</v>
      </c>
      <c r="C21" s="19">
        <v>19</v>
      </c>
      <c r="D21" s="17" t="s">
        <v>8</v>
      </c>
      <c r="E21" s="9">
        <v>4</v>
      </c>
      <c r="F21" s="17" t="s">
        <v>8</v>
      </c>
      <c r="G21" s="9">
        <v>4</v>
      </c>
      <c r="H21" s="10"/>
      <c r="I21" s="9"/>
      <c r="J21" s="27"/>
    </row>
    <row r="22" spans="1:10" ht="12.75">
      <c r="A22" s="21">
        <v>38488</v>
      </c>
      <c r="B22" s="21">
        <v>38492</v>
      </c>
      <c r="C22" s="19">
        <v>20</v>
      </c>
      <c r="D22" s="17"/>
      <c r="E22" s="9"/>
      <c r="F22" s="17"/>
      <c r="G22" s="9"/>
      <c r="H22" s="10"/>
      <c r="I22" s="9"/>
      <c r="J22" s="27"/>
    </row>
    <row r="23" spans="1:10" ht="12.75">
      <c r="A23" s="21">
        <v>38495</v>
      </c>
      <c r="B23" s="21">
        <v>38499</v>
      </c>
      <c r="C23" s="19">
        <v>21</v>
      </c>
      <c r="D23" s="17" t="s">
        <v>6</v>
      </c>
      <c r="E23" s="9">
        <v>4</v>
      </c>
      <c r="F23" s="17" t="s">
        <v>6</v>
      </c>
      <c r="G23" s="9">
        <v>4</v>
      </c>
      <c r="H23" s="10"/>
      <c r="I23" s="9"/>
      <c r="J23" s="27"/>
    </row>
    <row r="24" spans="1:10" ht="12.75">
      <c r="A24" s="21">
        <v>38502</v>
      </c>
      <c r="B24" s="21">
        <v>38506</v>
      </c>
      <c r="C24" s="19">
        <v>22</v>
      </c>
      <c r="D24" s="17"/>
      <c r="E24" s="9"/>
      <c r="F24" s="10"/>
      <c r="G24" s="9"/>
      <c r="H24" s="10"/>
      <c r="I24" s="9"/>
      <c r="J24" s="27"/>
    </row>
    <row r="25" spans="1:10" ht="12.75">
      <c r="A25" s="21">
        <v>38509</v>
      </c>
      <c r="B25" s="21">
        <v>38513</v>
      </c>
      <c r="C25" s="19">
        <v>23</v>
      </c>
      <c r="D25" s="17"/>
      <c r="E25" s="9"/>
      <c r="F25" s="10"/>
      <c r="G25" s="9"/>
      <c r="H25" s="10"/>
      <c r="I25" s="9"/>
      <c r="J25" s="27"/>
    </row>
    <row r="26" spans="1:10" ht="12.75">
      <c r="A26" s="21">
        <v>38516</v>
      </c>
      <c r="B26" s="21">
        <v>38520</v>
      </c>
      <c r="C26" s="19">
        <v>24</v>
      </c>
      <c r="D26" s="17" t="s">
        <v>12</v>
      </c>
      <c r="E26" s="9">
        <v>1</v>
      </c>
      <c r="F26" s="10"/>
      <c r="G26" s="9"/>
      <c r="H26" s="10"/>
      <c r="I26" s="9"/>
      <c r="J26" s="27" t="s">
        <v>23</v>
      </c>
    </row>
    <row r="27" spans="1:10" ht="13.5" thickBot="1">
      <c r="A27" s="21">
        <v>38523</v>
      </c>
      <c r="B27" s="21">
        <v>38527</v>
      </c>
      <c r="C27" s="19">
        <v>25</v>
      </c>
      <c r="D27" s="17"/>
      <c r="E27" s="9"/>
      <c r="F27" s="10"/>
      <c r="G27" s="9"/>
      <c r="H27" s="10"/>
      <c r="I27" s="9"/>
      <c r="J27" s="27"/>
    </row>
    <row r="28" spans="1:27" s="3" customFormat="1" ht="20.25" customHeight="1" thickBot="1">
      <c r="A28" s="22"/>
      <c r="B28" s="22"/>
      <c r="C28" s="6" t="s">
        <v>3</v>
      </c>
      <c r="D28" s="15">
        <f>SUM(E3:E27)</f>
        <v>41</v>
      </c>
      <c r="E28" s="12"/>
      <c r="F28" s="11">
        <f>SUM(G3:G27)</f>
        <v>39</v>
      </c>
      <c r="G28" s="12"/>
      <c r="H28" s="11">
        <f>SUM(I3:I27)</f>
        <v>10</v>
      </c>
      <c r="I28" s="12"/>
      <c r="J28" s="28">
        <f>SUM(D28:I28)</f>
        <v>90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3:10" ht="12.75">
      <c r="C29" s="1" t="s">
        <v>14</v>
      </c>
      <c r="E29" s="4">
        <f>SUMIF(D3:D27,"E",E3:E27)</f>
        <v>13</v>
      </c>
      <c r="F29" s="4"/>
      <c r="G29" s="4">
        <f>SUMIF(F3:F27,"E",G3:G27)</f>
        <v>13</v>
      </c>
      <c r="H29" s="4"/>
      <c r="I29" s="4">
        <f>SUMIF(H3:H27,"E",I3:I27)</f>
        <v>6</v>
      </c>
      <c r="J29" s="29" t="str">
        <f>SUM(D29:I29)&amp;" days in ETSI"</f>
        <v>32 days in ETSI</v>
      </c>
    </row>
    <row r="30" ht="12.75">
      <c r="J30" s="30">
        <f>SUM(D29:I29)/SUM(D28:L28)</f>
        <v>0.17777777777777778</v>
      </c>
    </row>
    <row r="31" ht="38.25">
      <c r="J31" t="s">
        <v>5</v>
      </c>
    </row>
    <row r="32" ht="12.75">
      <c r="J32" t="s">
        <v>7</v>
      </c>
    </row>
    <row r="33" ht="25.5">
      <c r="J33" t="s">
        <v>9</v>
      </c>
    </row>
    <row r="34" ht="12.75">
      <c r="J34" t="s">
        <v>11</v>
      </c>
    </row>
    <row r="35" ht="25.5">
      <c r="J35" t="s">
        <v>13</v>
      </c>
    </row>
    <row r="36" ht="12.75">
      <c r="A36" s="21" t="s">
        <v>15</v>
      </c>
    </row>
    <row r="48" ht="12.75">
      <c r="J48" s="1"/>
    </row>
  </sheetData>
  <mergeCells count="3">
    <mergeCell ref="D2:E2"/>
    <mergeCell ref="H2:I2"/>
    <mergeCell ref="F2:G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2002-09-11T08:57:27Z</cp:lastPrinted>
  <dcterms:created xsi:type="dcterms:W3CDTF">1999-08-27T09:35:13Z</dcterms:created>
  <dcterms:modified xsi:type="dcterms:W3CDTF">2005-01-19T17:07:19Z</dcterms:modified>
  <cp:category/>
  <cp:version/>
  <cp:contentType/>
  <cp:contentStatus/>
</cp:coreProperties>
</file>