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11" yWindow="65341" windowWidth="15180" windowHeight="8580" tabRatio="838" activeTab="0"/>
  </bookViews>
  <sheets>
    <sheet name="Sessions 06" sheetId="1" r:id="rId1"/>
  </sheets>
  <definedNames>
    <definedName name="STF">#REF!</definedName>
  </definedNames>
  <calcPr fullCalcOnLoad="1"/>
</workbook>
</file>

<file path=xl/sharedStrings.xml><?xml version="1.0" encoding="utf-8"?>
<sst xmlns="http://schemas.openxmlformats.org/spreadsheetml/2006/main" count="39" uniqueCount="23">
  <si>
    <t>Notes</t>
  </si>
  <si>
    <t>from</t>
  </si>
  <si>
    <t>to</t>
  </si>
  <si>
    <t>days</t>
  </si>
  <si>
    <t>week</t>
  </si>
  <si>
    <t>Codes: 1 letter for the location 1 figure for the 
number of days (e.g. E5 = 5days in ETSI)</t>
  </si>
  <si>
    <t>E</t>
  </si>
  <si>
    <t>E = work in an ETSI session</t>
  </si>
  <si>
    <t>C</t>
  </si>
  <si>
    <t>C = work in STF co-ordination meetng (sessions) outside ETSI</t>
  </si>
  <si>
    <t>H</t>
  </si>
  <si>
    <t>0,5</t>
  </si>
  <si>
    <t>H = work at home (with ETSI autorisation)</t>
  </si>
  <si>
    <t>M</t>
  </si>
  <si>
    <t>M = mission travel (with ETSI autorisation)</t>
  </si>
  <si>
    <t>ETSI</t>
  </si>
  <si>
    <t>STF301  -  Sessions plan  Year 2006</t>
  </si>
  <si>
    <t>PS</t>
  </si>
  <si>
    <t>AR</t>
  </si>
  <si>
    <t>AC</t>
  </si>
  <si>
    <t>Preparatory Meeting</t>
  </si>
  <si>
    <t>Prep. Meet. PS 4 April</t>
  </si>
  <si>
    <t>Final Report</t>
  </si>
</sst>
</file>

<file path=xl/styles.xml><?xml version="1.0" encoding="utf-8"?>
<styleSheet xmlns="http://schemas.openxmlformats.org/spreadsheetml/2006/main">
  <numFmts count="6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F&quot;#,##0;\-&quot;F&quot;#,##0"/>
    <numFmt numFmtId="165" formatCode="&quot;F&quot;#,##0;[Red]\-&quot;F&quot;#,##0"/>
    <numFmt numFmtId="166" formatCode="&quot;F&quot;#,##0.00;\-&quot;F&quot;#,##0.00"/>
    <numFmt numFmtId="167" formatCode="&quot;F&quot;#,##0.00;[Red]\-&quot;F&quot;#,##0.00"/>
    <numFmt numFmtId="168" formatCode="_-&quot;F&quot;* #,##0_-;\-&quot;F&quot;* #,##0_-;_-&quot;F&quot;* &quot;-&quot;_-;_-@_-"/>
    <numFmt numFmtId="169" formatCode="_-* #,##0_-;\-* #,##0_-;_-* &quot;-&quot;_-;_-@_-"/>
    <numFmt numFmtId="170" formatCode="_-&quot;F&quot;* #,##0.00_-;\-&quot;F&quot;* #,##0.00_-;_-&quot;F&quot;* &quot;-&quot;??_-;_-@_-"/>
    <numFmt numFmtId="171" formatCode="_-* #,##0.00_-;\-* #,##0.00_-;_-* &quot;-&quot;??_-;_-@_-"/>
    <numFmt numFmtId="172" formatCode="&quot;EUR&quot;#,##0;\-&quot;EUR&quot;#,##0"/>
    <numFmt numFmtId="173" formatCode="&quot;EUR&quot;#,##0;[Red]\-&quot;EUR&quot;#,##0"/>
    <numFmt numFmtId="174" formatCode="&quot;EUR&quot;#,##0.00;\-&quot;EUR&quot;#,##0.00"/>
    <numFmt numFmtId="175" formatCode="&quot;EUR&quot;#,##0.00;[Red]\-&quot;EUR&quot;#,##0.00"/>
    <numFmt numFmtId="176" formatCode="_-&quot;EUR&quot;* #,##0_-;\-&quot;EUR&quot;* #,##0_-;_-&quot;EUR&quot;* &quot;-&quot;_-;_-@_-"/>
    <numFmt numFmtId="177" formatCode="_-&quot;EUR&quot;* #,##0.00_-;\-&quot;EUR&quot;* #,##0.00_-;_-&quot;EUR&quot;* &quot;-&quot;??_-;_-@_-"/>
    <numFmt numFmtId="178" formatCode="#,##0&quot;EUR&quot;;\-#,##0&quot;EUR&quot;"/>
    <numFmt numFmtId="179" formatCode="#,##0&quot;EUR&quot;;[Red]\-#,##0&quot;EUR&quot;"/>
    <numFmt numFmtId="180" formatCode="#,##0.00&quot;EUR&quot;;\-#,##0.00&quot;EUR&quot;"/>
    <numFmt numFmtId="181" formatCode="#,##0.00&quot;EUR&quot;;[Red]\-#,##0.00&quot;EUR&quot;"/>
    <numFmt numFmtId="182" formatCode="_-* #,##0&quot;EUR&quot;_-;\-* #,##0&quot;EUR&quot;_-;_-* &quot;-&quot;&quot;EUR&quot;_-;_-@_-"/>
    <numFmt numFmtId="183" formatCode="_-* #,##0_E_U_R_-;\-* #,##0_E_U_R_-;_-* &quot;-&quot;_E_U_R_-;_-@_-"/>
    <numFmt numFmtId="184" formatCode="_-* #,##0.00&quot;EUR&quot;_-;\-* #,##0.00&quot;EUR&quot;_-;_-* &quot;-&quot;??&quot;EUR&quot;_-;_-@_-"/>
    <numFmt numFmtId="185" formatCode="_-* #,##0.00_E_U_R_-;\-* #,##0.00_E_U_R_-;_-* &quot;-&quot;??_E_U_R_-;_-@_-"/>
    <numFmt numFmtId="186" formatCode="dd/mm/yy"/>
    <numFmt numFmtId="187" formatCode="d\ mmmm\ yyyy"/>
    <numFmt numFmtId="188" formatCode="dd/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£&quot;#,##0_);\(&quot;£&quot;#,##0\)"/>
    <numFmt numFmtId="193" formatCode="&quot;£&quot;#,##0_);[Red]\(&quot;£&quot;#,##0\)"/>
    <numFmt numFmtId="194" formatCode="&quot;£&quot;#,##0.00_);\(&quot;£&quot;#,##0.00\)"/>
    <numFmt numFmtId="195" formatCode="&quot;£&quot;#,##0.00_);[Red]\(&quot;£&quot;#,##0.00\)"/>
    <numFmt numFmtId="196" formatCode="_(&quot;£&quot;* #,##0_);_(&quot;£&quot;* \(#,##0\);_(&quot;£&quot;* &quot;-&quot;_);_(@_)"/>
    <numFmt numFmtId="197" formatCode="_(* #,##0_);_(* \(#,##0\);_(* &quot;-&quot;_);_(@_)"/>
    <numFmt numFmtId="198" formatCode="_(&quot;£&quot;* #,##0.00_);_(&quot;£&quot;* \(#,##0.00\);_(&quot;£&quot;* &quot;-&quot;??_);_(@_)"/>
    <numFmt numFmtId="199" formatCode="_(* #,##0.00_);_(* \(#,##0.00\);_(* &quot;-&quot;??_);_(@_)"/>
    <numFmt numFmtId="200" formatCode="mmm\-yyyy"/>
    <numFmt numFmtId="201" formatCode="0.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dd\-mmm\-yyyy"/>
    <numFmt numFmtId="215" formatCode="0.000"/>
    <numFmt numFmtId="216" formatCode="0.0000"/>
    <numFmt numFmtId="217" formatCode="#,##0\ &quot;kr&quot;;\-#,##0\ &quot;kr&quot;"/>
    <numFmt numFmtId="218" formatCode="#,##0\ &quot;kr&quot;;[Red]\-#,##0\ &quot;kr&quot;"/>
    <numFmt numFmtId="219" formatCode="#,##0.00\ &quot;kr&quot;;\-#,##0.00\ &quot;kr&quot;"/>
    <numFmt numFmtId="220" formatCode="#,##0.00\ &quot;kr&quot;;[Red]\-#,##0.00\ &quot;kr&quot;"/>
    <numFmt numFmtId="221" formatCode="_-* #,##0\ &quot;kr&quot;_-;\-* #,##0\ &quot;kr&quot;_-;_-* &quot;-&quot;\ &quot;kr&quot;_-;_-@_-"/>
    <numFmt numFmtId="222" formatCode="_-* #,##0\ _k_r_-;\-* #,##0\ _k_r_-;_-* &quot;-&quot;\ _k_r_-;_-@_-"/>
    <numFmt numFmtId="223" formatCode="_-* #,##0.00\ &quot;kr&quot;_-;\-* #,##0.00\ &quot;kr&quot;_-;_-* &quot;-&quot;??\ &quot;kr&quot;_-;_-@_-"/>
    <numFmt numFmtId="224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 wrapText="1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Font="1" applyBorder="1" applyAlignment="1">
      <alignment horizontal="right" vertical="top" wrapText="1"/>
    </xf>
    <xf numFmtId="0" fontId="1" fillId="2" borderId="4" xfId="0" applyFont="1" applyFill="1" applyBorder="1" applyAlignment="1">
      <alignment horizontal="centerContinuous" vertical="center" wrapText="1"/>
    </xf>
    <xf numFmtId="0" fontId="0" fillId="2" borderId="5" xfId="0" applyFill="1" applyBorder="1" applyAlignment="1">
      <alignment horizontal="centerContinuous" vertical="center" wrapText="1"/>
    </xf>
    <xf numFmtId="0" fontId="1" fillId="2" borderId="6" xfId="0" applyFont="1" applyFill="1" applyBorder="1" applyAlignment="1">
      <alignment horizontal="centerContinuous" vertical="center" wrapText="1"/>
    </xf>
    <xf numFmtId="0" fontId="0" fillId="0" borderId="7" xfId="0" applyFont="1" applyBorder="1" applyAlignment="1">
      <alignment horizontal="right" vertical="top" wrapText="1"/>
    </xf>
    <xf numFmtId="0" fontId="1" fillId="2" borderId="8" xfId="0" applyFont="1" applyFill="1" applyBorder="1" applyAlignment="1">
      <alignment vertical="top" wrapText="1"/>
    </xf>
    <xf numFmtId="188" fontId="1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top" wrapText="1"/>
    </xf>
    <xf numFmtId="188" fontId="0" fillId="0" borderId="0" xfId="0" applyNumberFormat="1" applyAlignment="1">
      <alignment horizontal="center" vertical="center" wrapText="1"/>
    </xf>
    <xf numFmtId="188" fontId="3" fillId="0" borderId="0" xfId="21" applyNumberFormat="1" applyFont="1" applyFill="1" applyBorder="1" applyAlignment="1">
      <alignment horizontal="left" vertical="center"/>
      <protection/>
    </xf>
    <xf numFmtId="188" fontId="3" fillId="0" borderId="0" xfId="0" applyNumberFormat="1" applyFont="1" applyFill="1" applyBorder="1" applyAlignment="1">
      <alignment horizontal="left" vertical="center" wrapText="1"/>
    </xf>
    <xf numFmtId="0" fontId="3" fillId="0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0" fontId="1" fillId="2" borderId="9" xfId="0" applyFont="1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2" borderId="9" xfId="0" applyFill="1" applyBorder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9" fontId="0" fillId="0" borderId="0" xfId="22" applyAlignment="1">
      <alignment horizontal="left" vertical="top" wrapText="1"/>
    </xf>
    <xf numFmtId="0" fontId="0" fillId="3" borderId="7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right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P13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A1">
      <selection activeCell="P19" sqref="P19"/>
    </sheetView>
  </sheetViews>
  <sheetFormatPr defaultColWidth="9.140625" defaultRowHeight="12.75"/>
  <cols>
    <col min="1" max="2" width="7.57421875" style="16" customWidth="1"/>
    <col min="3" max="3" width="6.421875" style="1" customWidth="1"/>
    <col min="4" max="4" width="3.00390625" style="6" customWidth="1"/>
    <col min="5" max="5" width="3.00390625" style="4" customWidth="1"/>
    <col min="6" max="6" width="3.00390625" style="6" customWidth="1"/>
    <col min="7" max="7" width="4.140625" style="4" customWidth="1"/>
    <col min="8" max="8" width="3.00390625" style="6" customWidth="1"/>
    <col min="9" max="9" width="3.00390625" style="4" customWidth="1"/>
    <col min="10" max="10" width="36.57421875" style="0" customWidth="1"/>
  </cols>
  <sheetData>
    <row r="1" spans="1:27" s="7" customFormat="1" ht="26.25" customHeight="1" thickBot="1">
      <c r="A1" s="18" t="s">
        <v>16</v>
      </c>
      <c r="B1" s="19"/>
      <c r="D1" s="20"/>
      <c r="F1" s="20"/>
      <c r="H1" s="20"/>
      <c r="J1" s="2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2" customFormat="1" ht="19.5" customHeight="1" thickBot="1">
      <c r="A2" s="15" t="s">
        <v>1</v>
      </c>
      <c r="B2" s="15" t="s">
        <v>2</v>
      </c>
      <c r="C2" s="5" t="s">
        <v>4</v>
      </c>
      <c r="D2" s="33" t="s">
        <v>17</v>
      </c>
      <c r="E2" s="34"/>
      <c r="F2" s="35" t="s">
        <v>18</v>
      </c>
      <c r="G2" s="34"/>
      <c r="H2" s="35" t="s">
        <v>19</v>
      </c>
      <c r="I2" s="34"/>
      <c r="J2" s="22" t="s">
        <v>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10" ht="12.75">
      <c r="A3" s="16">
        <v>38754</v>
      </c>
      <c r="B3" s="16">
        <v>38758</v>
      </c>
      <c r="C3" s="14">
        <v>6</v>
      </c>
      <c r="D3" s="13"/>
      <c r="E3" s="8"/>
      <c r="F3" s="9"/>
      <c r="G3" s="8"/>
      <c r="H3" s="9"/>
      <c r="I3" s="8"/>
      <c r="J3" s="23" t="s">
        <v>20</v>
      </c>
    </row>
    <row r="4" spans="1:10" ht="12.75">
      <c r="A4" s="16">
        <v>38761</v>
      </c>
      <c r="B4" s="16">
        <v>38765</v>
      </c>
      <c r="C4" s="14">
        <v>7</v>
      </c>
      <c r="D4" s="13" t="s">
        <v>6</v>
      </c>
      <c r="E4" s="8">
        <v>2</v>
      </c>
      <c r="F4" s="9" t="s">
        <v>6</v>
      </c>
      <c r="G4" s="8">
        <v>2</v>
      </c>
      <c r="H4" s="9" t="s">
        <v>10</v>
      </c>
      <c r="I4" s="8">
        <v>3</v>
      </c>
      <c r="J4" s="23"/>
    </row>
    <row r="5" spans="1:10" ht="12.75">
      <c r="A5" s="16">
        <v>38768</v>
      </c>
      <c r="B5" s="16">
        <v>38772</v>
      </c>
      <c r="C5" s="14">
        <v>8</v>
      </c>
      <c r="D5" s="13"/>
      <c r="E5" s="8"/>
      <c r="F5" s="9"/>
      <c r="G5" s="8"/>
      <c r="H5" s="9"/>
      <c r="I5" s="8"/>
      <c r="J5" s="23"/>
    </row>
    <row r="6" spans="1:10" ht="12.75">
      <c r="A6" s="16">
        <v>38775</v>
      </c>
      <c r="B6" s="16">
        <v>38779</v>
      </c>
      <c r="C6" s="14">
        <v>9</v>
      </c>
      <c r="D6" s="13" t="s">
        <v>8</v>
      </c>
      <c r="E6" s="8">
        <v>5</v>
      </c>
      <c r="F6" s="9" t="s">
        <v>8</v>
      </c>
      <c r="G6" s="8">
        <v>5</v>
      </c>
      <c r="H6" s="9" t="s">
        <v>8</v>
      </c>
      <c r="I6" s="8">
        <v>3</v>
      </c>
      <c r="J6" s="23"/>
    </row>
    <row r="7" spans="1:10" ht="12.75">
      <c r="A7" s="16">
        <v>38782</v>
      </c>
      <c r="B7" s="16">
        <v>38786</v>
      </c>
      <c r="C7" s="14">
        <v>10</v>
      </c>
      <c r="D7" s="13" t="s">
        <v>8</v>
      </c>
      <c r="E7" s="8">
        <v>5</v>
      </c>
      <c r="F7" s="9" t="s">
        <v>8</v>
      </c>
      <c r="G7" s="8">
        <v>5</v>
      </c>
      <c r="H7" s="9" t="s">
        <v>8</v>
      </c>
      <c r="I7" s="8">
        <v>3</v>
      </c>
      <c r="J7" s="23"/>
    </row>
    <row r="8" spans="1:10" ht="12.75">
      <c r="A8" s="16">
        <v>38789</v>
      </c>
      <c r="B8" s="16">
        <v>38793</v>
      </c>
      <c r="C8" s="14">
        <v>11</v>
      </c>
      <c r="D8" s="13"/>
      <c r="E8" s="8"/>
      <c r="F8" s="9"/>
      <c r="G8" s="8"/>
      <c r="H8" s="9"/>
      <c r="I8" s="8"/>
      <c r="J8" s="23"/>
    </row>
    <row r="9" spans="1:10" ht="12.75">
      <c r="A9" s="16">
        <v>38796</v>
      </c>
      <c r="B9" s="16">
        <v>38800</v>
      </c>
      <c r="C9" s="14">
        <v>12</v>
      </c>
      <c r="D9" s="30"/>
      <c r="E9" s="31"/>
      <c r="F9" s="9"/>
      <c r="G9" s="8"/>
      <c r="H9" s="9"/>
      <c r="I9" s="8"/>
      <c r="J9" s="23"/>
    </row>
    <row r="10" spans="1:10" ht="12.75">
      <c r="A10" s="16">
        <v>38803</v>
      </c>
      <c r="B10" s="16">
        <v>38807</v>
      </c>
      <c r="C10" s="14">
        <v>13</v>
      </c>
      <c r="D10" s="13"/>
      <c r="E10" s="8"/>
      <c r="F10" s="32"/>
      <c r="G10" s="31"/>
      <c r="H10" s="9"/>
      <c r="I10" s="8"/>
      <c r="J10" s="23"/>
    </row>
    <row r="11" spans="1:10" ht="12.75">
      <c r="A11" s="16">
        <v>38810</v>
      </c>
      <c r="B11" s="16">
        <v>38814</v>
      </c>
      <c r="C11" s="14">
        <v>14</v>
      </c>
      <c r="D11" s="13"/>
      <c r="E11" s="8"/>
      <c r="F11" s="9"/>
      <c r="G11" s="8"/>
      <c r="H11" s="9"/>
      <c r="I11" s="8"/>
      <c r="J11" s="23" t="s">
        <v>21</v>
      </c>
    </row>
    <row r="12" spans="1:10" ht="12.75">
      <c r="A12" s="16">
        <v>38817</v>
      </c>
      <c r="B12" s="16">
        <v>38821</v>
      </c>
      <c r="C12" s="14">
        <v>15</v>
      </c>
      <c r="D12" s="13" t="s">
        <v>8</v>
      </c>
      <c r="E12" s="8">
        <v>5</v>
      </c>
      <c r="F12" s="9" t="s">
        <v>8</v>
      </c>
      <c r="G12" s="8">
        <v>5</v>
      </c>
      <c r="H12" s="9" t="s">
        <v>8</v>
      </c>
      <c r="I12" s="8">
        <v>3</v>
      </c>
      <c r="J12" s="23"/>
    </row>
    <row r="13" spans="1:10" ht="12.75">
      <c r="A13" s="16">
        <v>38824</v>
      </c>
      <c r="B13" s="16">
        <v>38828</v>
      </c>
      <c r="C13" s="14">
        <v>16</v>
      </c>
      <c r="D13" s="13" t="s">
        <v>8</v>
      </c>
      <c r="E13" s="8">
        <v>4</v>
      </c>
      <c r="F13" s="9" t="s">
        <v>8</v>
      </c>
      <c r="G13" s="8">
        <v>4</v>
      </c>
      <c r="H13" s="9" t="s">
        <v>8</v>
      </c>
      <c r="I13" s="8">
        <v>3</v>
      </c>
      <c r="J13" s="23"/>
    </row>
    <row r="14" spans="1:10" ht="12.75">
      <c r="A14" s="16">
        <v>38831</v>
      </c>
      <c r="B14" s="16">
        <v>38835</v>
      </c>
      <c r="C14" s="14">
        <v>17</v>
      </c>
      <c r="D14" s="13" t="s">
        <v>6</v>
      </c>
      <c r="E14" s="8">
        <v>1</v>
      </c>
      <c r="F14" s="9"/>
      <c r="G14" s="8"/>
      <c r="H14" s="9"/>
      <c r="I14" s="8"/>
      <c r="J14" s="23" t="s">
        <v>22</v>
      </c>
    </row>
    <row r="15" spans="1:10" ht="13.5" thickBot="1">
      <c r="A15" s="16">
        <v>38838</v>
      </c>
      <c r="B15" s="16">
        <v>38842</v>
      </c>
      <c r="C15" s="14">
        <v>18</v>
      </c>
      <c r="D15" s="13"/>
      <c r="E15" s="8"/>
      <c r="F15" s="9"/>
      <c r="G15" s="8"/>
      <c r="H15" s="9"/>
      <c r="I15" s="8"/>
      <c r="J15" s="23"/>
    </row>
    <row r="16" spans="1:27" s="3" customFormat="1" ht="20.25" customHeight="1" thickBot="1">
      <c r="A16" s="17"/>
      <c r="B16" s="17"/>
      <c r="C16" s="5" t="s">
        <v>3</v>
      </c>
      <c r="D16" s="12">
        <f>SUM(E3:E15)</f>
        <v>22</v>
      </c>
      <c r="E16" s="11"/>
      <c r="F16" s="10">
        <f>SUM(G3:G15)</f>
        <v>21</v>
      </c>
      <c r="G16" s="11"/>
      <c r="H16" s="10">
        <f>SUM(I3:I15)</f>
        <v>15</v>
      </c>
      <c r="I16" s="11"/>
      <c r="J16" s="24">
        <f>SUM(D16:I16)</f>
        <v>58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3:10" ht="12.75">
      <c r="C17" s="1" t="s">
        <v>15</v>
      </c>
      <c r="E17" s="4">
        <f>SUMIF(D3:D15,"E",E3:E15)</f>
        <v>3</v>
      </c>
      <c r="F17" s="4"/>
      <c r="G17" s="4">
        <f>SUMIF(F3:F15,"E",G3:G15)</f>
        <v>2</v>
      </c>
      <c r="H17" s="4"/>
      <c r="I17" s="4">
        <f>SUMIF(H3:H15,"E",I3:I15)</f>
        <v>0</v>
      </c>
      <c r="J17" s="28" t="str">
        <f>SUM(D17:I17)&amp;" days in ETSI"</f>
        <v>5 days in ETSI</v>
      </c>
    </row>
    <row r="18" ht="12.75">
      <c r="J18" s="29">
        <f>SUM(D17:I17)/SUM(D16:I16)</f>
        <v>0.08620689655172414</v>
      </c>
    </row>
    <row r="19" ht="38.25">
      <c r="J19" t="s">
        <v>5</v>
      </c>
    </row>
    <row r="20" spans="8:10" ht="12.75">
      <c r="H20" s="25" t="s">
        <v>6</v>
      </c>
      <c r="I20" s="26">
        <v>5</v>
      </c>
      <c r="J20" t="s">
        <v>7</v>
      </c>
    </row>
    <row r="21" spans="8:10" ht="25.5">
      <c r="H21" s="25" t="s">
        <v>8</v>
      </c>
      <c r="I21" s="26">
        <v>3</v>
      </c>
      <c r="J21" t="s">
        <v>9</v>
      </c>
    </row>
    <row r="22" spans="8:10" ht="22.5">
      <c r="H22" s="25" t="s">
        <v>10</v>
      </c>
      <c r="I22" s="27" t="s">
        <v>11</v>
      </c>
      <c r="J22" t="s">
        <v>12</v>
      </c>
    </row>
    <row r="23" spans="8:10" ht="25.5">
      <c r="H23" s="25" t="s">
        <v>13</v>
      </c>
      <c r="I23" s="26">
        <v>2</v>
      </c>
      <c r="J23" t="s">
        <v>14</v>
      </c>
    </row>
  </sheetData>
  <mergeCells count="3">
    <mergeCell ref="D2:E2"/>
    <mergeCell ref="F2:G2"/>
    <mergeCell ref="H2:I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Alberto Berrini</cp:lastModifiedBy>
  <cp:lastPrinted>2002-09-11T08:57:27Z</cp:lastPrinted>
  <dcterms:created xsi:type="dcterms:W3CDTF">1999-08-27T09:35:13Z</dcterms:created>
  <dcterms:modified xsi:type="dcterms:W3CDTF">2006-02-06T14:18:29Z</dcterms:modified>
  <cp:category/>
  <cp:version/>
  <cp:contentType/>
  <cp:contentStatus/>
</cp:coreProperties>
</file>