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435" windowWidth="14100" windowHeight="4605" tabRatio="838" activeTab="0"/>
  </bookViews>
  <sheets>
    <sheet name="Sessions 2008" sheetId="1" r:id="rId1"/>
  </sheets>
  <definedNames>
    <definedName name="STF">#REF!</definedName>
  </definedNames>
  <calcPr fullCalcOnLoad="1"/>
</workbook>
</file>

<file path=xl/sharedStrings.xml><?xml version="1.0" encoding="utf-8"?>
<sst xmlns="http://schemas.openxmlformats.org/spreadsheetml/2006/main" count="54" uniqueCount="31">
  <si>
    <t>Notes</t>
  </si>
  <si>
    <t>from</t>
  </si>
  <si>
    <t>to</t>
  </si>
  <si>
    <t>days</t>
  </si>
  <si>
    <t>week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</si>
  <si>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</si>
  <si>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</si>
  <si>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</si>
  <si>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</si>
  <si>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</si>
  <si>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</si>
  <si>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</si>
  <si>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</si>
  <si>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</si>
  <si>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</si>
  <si>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ETSI</t>
  </si>
  <si>
    <t>STF 355 -  Sessions plan  Year 2008</t>
  </si>
  <si>
    <t>SC</t>
  </si>
  <si>
    <t>EO</t>
  </si>
  <si>
    <t>ML</t>
  </si>
  <si>
    <t>LM</t>
  </si>
  <si>
    <t>SC = Scott Cadzow
EO = Ertan Onur
ML = Manuel Lobeira
LM = Luis Muñoz</t>
  </si>
  <si>
    <t>Preparatory Meeting</t>
  </si>
  <si>
    <t>Kick-off meeting Wed 23 - Thu 24 ETSI Sophia Antipolis</t>
  </si>
  <si>
    <t>Finalize draft TR, Thu 23 - Fri 24 Oct, ETSI Sophia Antipolis</t>
  </si>
  <si>
    <t>Prepare and provide input for first draft before 15/08
5 days homework between 28/7 and 15/08</t>
  </si>
  <si>
    <t>Prepare and provide input for final draft before 17/10 (STF leader to liaise with TISPAN)</t>
  </si>
  <si>
    <t>First draft by STF Leader,progress report preparation</t>
  </si>
  <si>
    <t>Presentation of draft to eHealth#9, Thu 18- Fri 19 Sep
Monte Grotto (I), Progress report approval</t>
  </si>
  <si>
    <t>eHealth#10 18-19 Nov, Progress/final report approval</t>
  </si>
  <si>
    <t>Prepare final report for submission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</si>
</sst>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F&quot;#,##0;\-&quot;F&quot;#,##0"/>
    <numFmt numFmtId="173" formatCode="&quot;F&quot;#,##0;[Red]\-&quot;F&quot;#,##0"/>
    <numFmt numFmtId="174" formatCode="&quot;F&quot;#,##0.00;\-&quot;F&quot;#,##0.00"/>
    <numFmt numFmtId="175" formatCode="&quot;F&quot;#,##0.00;[Red]\-&quot;F&quot;#,##0.00"/>
    <numFmt numFmtId="176" formatCode="_-&quot;F&quot;* #,##0_-;\-&quot;F&quot;* #,##0_-;_-&quot;F&quot;* &quot;-&quot;_-;_-@_-"/>
    <numFmt numFmtId="177" formatCode="_-&quot;F&quot;* #,##0.00_-;\-&quot;F&quot;* #,##0.00_-;_-&quot;F&quot;* &quot;-&quot;??_-;_-@_-"/>
    <numFmt numFmtId="178" formatCode="&quot;EUR&quot;#,##0;\-&quot;EUR&quot;#,##0"/>
    <numFmt numFmtId="179" formatCode="&quot;EUR&quot;#,##0;[Red]\-&quot;EUR&quot;#,##0"/>
    <numFmt numFmtId="180" formatCode="&quot;EUR&quot;#,##0.00;\-&quot;EUR&quot;#,##0.00"/>
    <numFmt numFmtId="181" formatCode="&quot;EUR&quot;#,##0.00;[Red]\-&quot;EUR&quot;#,##0.00"/>
    <numFmt numFmtId="182" formatCode="_-&quot;EUR&quot;* #,##0_-;\-&quot;EUR&quot;* #,##0_-;_-&quot;EUR&quot;* &quot;-&quot;_-;_-@_-"/>
    <numFmt numFmtId="183" formatCode="_-&quot;EUR&quot;* #,##0.00_-;\-&quot;EUR&quot;* #,##0.00_-;_-&quot;EUR&quot;* &quot;-&quot;??_-;_-@_-"/>
    <numFmt numFmtId="184" formatCode="#,##0&quot;EUR&quot;;\-#,##0&quot;EUR&quot;"/>
    <numFmt numFmtId="185" formatCode="#,##0&quot;EUR&quot;;[Red]\-#,##0&quot;EUR&quot;"/>
    <numFmt numFmtId="186" formatCode="#,##0.00&quot;EUR&quot;;\-#,##0.00&quot;EUR&quot;"/>
    <numFmt numFmtId="187" formatCode="#,##0.00&quot;EUR&quot;;[Red]\-#,##0.00&quot;EUR&quot;"/>
    <numFmt numFmtId="188" formatCode="_-* #,##0&quot;EUR&quot;_-;\-* #,##0&quot;EUR&quot;_-;_-* &quot;-&quot;&quot;EUR&quot;_-;_-@_-"/>
    <numFmt numFmtId="189" formatCode="_-* #,##0_E_U_R_-;\-* #,##0_E_U_R_-;_-* &quot;-&quot;_E_U_R_-;_-@_-"/>
    <numFmt numFmtId="190" formatCode="_-* #,##0.00&quot;EUR&quot;_-;\-* #,##0.00&quot;EUR&quot;_-;_-* &quot;-&quot;??&quot;EUR&quot;_-;_-@_-"/>
    <numFmt numFmtId="191" formatCode="_-* #,##0.00_E_U_R_-;\-* #,##0.00_E_U_R_-;_-* &quot;-&quot;??_E_U_R_-;_-@_-"/>
    <numFmt numFmtId="192" formatCode="dd/mm/yy"/>
    <numFmt numFmtId="193" formatCode="d\ mmmm\ yyyy"/>
    <numFmt numFmtId="194" formatCode="dd/mm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£&quot;#,##0_);\(&quot;£&quot;#,##0\)"/>
    <numFmt numFmtId="199" formatCode="&quot;£&quot;#,##0_);[Red]\(&quot;£&quot;#,##0\)"/>
    <numFmt numFmtId="200" formatCode="&quot;£&quot;#,##0.00_);\(&quot;£&quot;#,##0.00\)"/>
    <numFmt numFmtId="201" formatCode="&quot;£&quot;#,##0.00_);[Red]\(&quot;£&quot;#,##0.00\)"/>
    <numFmt numFmtId="202" formatCode="_(&quot;£&quot;* #,##0_);_(&quot;£&quot;* \(#,##0\);_(&quot;£&quot;* &quot;-&quot;_);_(@_)"/>
    <numFmt numFmtId="203" formatCode="_(* #,##0_);_(* \(#,##0\);_(* &quot;-&quot;_);_(@_)"/>
    <numFmt numFmtId="204" formatCode="_(&quot;£&quot;* #,##0.00_);_(&quot;£&quot;* \(#,##0.00\);_(&quot;£&quot;* &quot;-&quot;??_);_(@_)"/>
    <numFmt numFmtId="205" formatCode="_(* #,##0.00_);_(* \(#,##0.00\);_(* &quot;-&quot;??_);_(@_)"/>
    <numFmt numFmtId="206" formatCode="mmm\-yyyy"/>
    <numFmt numFmtId="207" formatCode="0.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  <numFmt numFmtId="22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top"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1" fillId="33" borderId="15" xfId="0" applyFont="1" applyFill="1" applyBorder="1" applyAlignment="1">
      <alignment horizontal="centerContinuous" vertical="center" wrapText="1"/>
    </xf>
    <xf numFmtId="0" fontId="0" fillId="33" borderId="16" xfId="0" applyFill="1" applyBorder="1" applyAlignment="1">
      <alignment horizontal="centerContinuous" vertical="center" wrapText="1"/>
    </xf>
    <xf numFmtId="0" fontId="1" fillId="33" borderId="17" xfId="0" applyFont="1" applyFill="1" applyBorder="1" applyAlignment="1">
      <alignment horizontal="centerContinuous" vertical="center" wrapText="1"/>
    </xf>
    <xf numFmtId="0" fontId="0" fillId="0" borderId="18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194" fontId="1" fillId="0" borderId="0" xfId="0" applyNumberFormat="1" applyFont="1" applyAlignment="1">
      <alignment horizontal="center" vertical="center" wrapText="1"/>
    </xf>
    <xf numFmtId="194" fontId="0" fillId="0" borderId="0" xfId="0" applyNumberFormat="1" applyAlignment="1">
      <alignment horizontal="center" vertical="top" wrapText="1"/>
    </xf>
    <xf numFmtId="194" fontId="0" fillId="0" borderId="0" xfId="0" applyNumberFormat="1" applyAlignment="1">
      <alignment horizontal="center" vertical="center" wrapText="1"/>
    </xf>
    <xf numFmtId="194" fontId="3" fillId="0" borderId="0" xfId="0" applyNumberFormat="1" applyFont="1" applyFill="1" applyBorder="1" applyAlignment="1">
      <alignment horizontal="left" vertical="center" wrapText="1"/>
    </xf>
    <xf numFmtId="0" fontId="3" fillId="0" borderId="0" xfId="57" applyFont="1" applyFill="1" applyBorder="1" applyAlignment="1">
      <alignment horizontal="left" vertical="center"/>
      <protection/>
    </xf>
    <xf numFmtId="0" fontId="1" fillId="33" borderId="22" xfId="0" applyFont="1" applyFill="1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33" borderId="22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5" xfId="0" applyFill="1" applyBorder="1" applyAlignment="1">
      <alignment vertical="top" wrapText="1"/>
    </xf>
    <xf numFmtId="9" fontId="0" fillId="0" borderId="0" xfId="60" applyAlignment="1">
      <alignment horizontal="left" vertical="top" wrapText="1"/>
    </xf>
    <xf numFmtId="0" fontId="0" fillId="0" borderId="0" xfId="57" applyFont="1">
      <alignment vertical="top" wrapText="1"/>
      <protection/>
    </xf>
    <xf numFmtId="0" fontId="0" fillId="0" borderId="23" xfId="0" applyFont="1" applyBorder="1" applyAlignment="1">
      <alignment vertical="top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right" vertical="top" wrapText="1"/>
    </xf>
    <xf numFmtId="0" fontId="0" fillId="34" borderId="18" xfId="0" applyFont="1" applyFill="1" applyBorder="1" applyAlignment="1">
      <alignment horizontal="right" vertical="top" wrapText="1"/>
    </xf>
    <xf numFmtId="0" fontId="0" fillId="34" borderId="11" xfId="0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top" wrapText="1"/>
    </xf>
    <xf numFmtId="194" fontId="6" fillId="0" borderId="0" xfId="57" applyNumberFormat="1" applyFont="1" applyFill="1" applyBorder="1" applyAlignment="1">
      <alignment horizontal="left" vertical="center"/>
      <protection/>
    </xf>
    <xf numFmtId="0" fontId="1" fillId="33" borderId="2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P13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16" sqref="M16"/>
    </sheetView>
  </sheetViews>
  <sheetFormatPr defaultColWidth="9.140625" defaultRowHeight="12.75"/>
  <cols>
    <col min="1" max="2" width="7.57421875" style="20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3.00390625" style="6" customWidth="1"/>
    <col min="11" max="11" width="3.00390625" style="4" customWidth="1"/>
    <col min="12" max="12" width="51.7109375" style="0" bestFit="1" customWidth="1"/>
  </cols>
  <sheetData>
    <row r="1" spans="1:24" s="7" customFormat="1" ht="51.75" thickBot="1">
      <c r="A1" s="44" t="s">
        <v>16</v>
      </c>
      <c r="B1" s="22"/>
      <c r="D1" s="23"/>
      <c r="F1" s="23"/>
      <c r="H1" s="23"/>
      <c r="J1" s="23"/>
      <c r="L1" s="33" t="s">
        <v>21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2" customFormat="1" ht="19.5" customHeight="1" thickBot="1">
      <c r="A2" s="19" t="s">
        <v>1</v>
      </c>
      <c r="B2" s="19" t="s">
        <v>2</v>
      </c>
      <c r="C2" s="5" t="s">
        <v>4</v>
      </c>
      <c r="D2" s="45" t="s">
        <v>17</v>
      </c>
      <c r="E2" s="46"/>
      <c r="F2" s="47" t="s">
        <v>18</v>
      </c>
      <c r="G2" s="46"/>
      <c r="H2" s="47" t="s">
        <v>19</v>
      </c>
      <c r="I2" s="46"/>
      <c r="J2" s="47" t="s">
        <v>20</v>
      </c>
      <c r="K2" s="46"/>
      <c r="L2" s="24" t="s">
        <v>0</v>
      </c>
      <c r="M2"/>
      <c r="N2"/>
      <c r="O2"/>
      <c r="P2"/>
      <c r="Q2"/>
      <c r="R2"/>
      <c r="S2"/>
      <c r="T2"/>
      <c r="U2"/>
      <c r="V2"/>
      <c r="W2"/>
      <c r="X2"/>
    </row>
    <row r="3" spans="1:12" ht="12.75">
      <c r="A3" s="20">
        <v>39629</v>
      </c>
      <c r="B3" s="20">
        <v>39633</v>
      </c>
      <c r="C3" s="17">
        <v>27</v>
      </c>
      <c r="D3" s="15"/>
      <c r="E3" s="8"/>
      <c r="F3" s="10"/>
      <c r="G3" s="8"/>
      <c r="H3" s="10"/>
      <c r="I3" s="8"/>
      <c r="J3" s="10"/>
      <c r="K3" s="8"/>
      <c r="L3" s="34" t="s">
        <v>22</v>
      </c>
    </row>
    <row r="4" spans="1:12" ht="12.75">
      <c r="A4" s="20">
        <v>39636</v>
      </c>
      <c r="B4" s="20">
        <v>39640</v>
      </c>
      <c r="C4" s="17">
        <v>28</v>
      </c>
      <c r="D4" s="15"/>
      <c r="E4" s="8"/>
      <c r="F4" s="10"/>
      <c r="G4" s="8"/>
      <c r="H4" s="10"/>
      <c r="I4" s="8"/>
      <c r="J4" s="10"/>
      <c r="K4" s="8"/>
      <c r="L4" s="25"/>
    </row>
    <row r="5" spans="1:12" ht="12.75">
      <c r="A5" s="20">
        <v>39643</v>
      </c>
      <c r="B5" s="20">
        <v>39647</v>
      </c>
      <c r="C5" s="17">
        <v>29</v>
      </c>
      <c r="D5" s="35"/>
      <c r="E5" s="36"/>
      <c r="F5" s="37"/>
      <c r="G5" s="36"/>
      <c r="H5" s="37"/>
      <c r="I5" s="36"/>
      <c r="J5" s="37"/>
      <c r="K5" s="36"/>
      <c r="L5" s="34"/>
    </row>
    <row r="6" spans="1:12" ht="12.75">
      <c r="A6" s="20">
        <v>39650</v>
      </c>
      <c r="B6" s="20">
        <v>39654</v>
      </c>
      <c r="C6" s="17">
        <v>30</v>
      </c>
      <c r="D6" s="15" t="s">
        <v>6</v>
      </c>
      <c r="E6" s="8">
        <v>2</v>
      </c>
      <c r="F6" s="10" t="s">
        <v>6</v>
      </c>
      <c r="G6" s="8">
        <v>2</v>
      </c>
      <c r="H6" s="10" t="s">
        <v>6</v>
      </c>
      <c r="I6" s="8">
        <v>2</v>
      </c>
      <c r="J6" s="10" t="s">
        <v>6</v>
      </c>
      <c r="K6" s="8">
        <v>2</v>
      </c>
      <c r="L6" s="34" t="s">
        <v>23</v>
      </c>
    </row>
    <row r="7" spans="1:12" ht="12.75">
      <c r="A7" s="20">
        <v>39657</v>
      </c>
      <c r="B7" s="20">
        <v>39661</v>
      </c>
      <c r="C7" s="17">
        <v>31</v>
      </c>
      <c r="D7" s="54" t="s">
        <v>10</v>
      </c>
      <c r="E7" s="57">
        <v>5</v>
      </c>
      <c r="F7" s="60" t="s">
        <v>10</v>
      </c>
      <c r="G7" s="57">
        <v>5</v>
      </c>
      <c r="H7" s="60" t="s">
        <v>10</v>
      </c>
      <c r="I7" s="57">
        <v>5</v>
      </c>
      <c r="J7" s="60" t="s">
        <v>10</v>
      </c>
      <c r="K7" s="57">
        <v>5</v>
      </c>
      <c r="L7" s="51" t="s">
        <v>25</v>
      </c>
    </row>
    <row r="8" spans="1:12" ht="12.75">
      <c r="A8" s="20">
        <v>39664</v>
      </c>
      <c r="B8" s="20">
        <v>39668</v>
      </c>
      <c r="C8" s="17">
        <v>32</v>
      </c>
      <c r="D8" s="55"/>
      <c r="E8" s="58"/>
      <c r="F8" s="61"/>
      <c r="G8" s="58"/>
      <c r="H8" s="61"/>
      <c r="I8" s="58"/>
      <c r="J8" s="61"/>
      <c r="K8" s="58"/>
      <c r="L8" s="52"/>
    </row>
    <row r="9" spans="1:12" ht="12.75">
      <c r="A9" s="20">
        <v>39671</v>
      </c>
      <c r="B9" s="20">
        <v>39675</v>
      </c>
      <c r="C9" s="17">
        <v>33</v>
      </c>
      <c r="D9" s="56"/>
      <c r="E9" s="59"/>
      <c r="F9" s="62"/>
      <c r="G9" s="59"/>
      <c r="H9" s="62"/>
      <c r="I9" s="59"/>
      <c r="J9" s="62"/>
      <c r="K9" s="59"/>
      <c r="L9" s="53"/>
    </row>
    <row r="10" spans="1:12" ht="12.75">
      <c r="A10" s="20">
        <v>39678</v>
      </c>
      <c r="B10" s="20">
        <v>39682</v>
      </c>
      <c r="C10" s="17">
        <v>34</v>
      </c>
      <c r="D10" s="15" t="s">
        <v>10</v>
      </c>
      <c r="E10" s="8">
        <v>2</v>
      </c>
      <c r="F10" s="10"/>
      <c r="G10" s="8"/>
      <c r="H10" s="10"/>
      <c r="I10" s="8"/>
      <c r="J10" s="10"/>
      <c r="K10" s="8"/>
      <c r="L10" s="34" t="s">
        <v>27</v>
      </c>
    </row>
    <row r="11" spans="1:12" ht="12.75">
      <c r="A11" s="20">
        <v>39685</v>
      </c>
      <c r="B11" s="20">
        <v>39689</v>
      </c>
      <c r="C11" s="17">
        <v>35</v>
      </c>
      <c r="D11" s="15"/>
      <c r="E11" s="8"/>
      <c r="F11" s="10"/>
      <c r="G11" s="8"/>
      <c r="H11" s="10"/>
      <c r="I11" s="8"/>
      <c r="J11" s="10"/>
      <c r="K11" s="8"/>
      <c r="L11" s="25"/>
    </row>
    <row r="12" spans="1:12" ht="12.75">
      <c r="A12" s="20">
        <v>39692</v>
      </c>
      <c r="B12" s="20">
        <v>39696</v>
      </c>
      <c r="C12" s="17">
        <v>36</v>
      </c>
      <c r="D12" s="15"/>
      <c r="E12" s="8"/>
      <c r="F12" s="10"/>
      <c r="G12" s="8"/>
      <c r="H12" s="10"/>
      <c r="I12" s="8"/>
      <c r="J12" s="10"/>
      <c r="K12" s="8"/>
      <c r="L12" s="25"/>
    </row>
    <row r="13" spans="1:12" ht="12.75">
      <c r="A13" s="20">
        <v>39699</v>
      </c>
      <c r="B13" s="20">
        <v>39703</v>
      </c>
      <c r="C13" s="17">
        <v>37</v>
      </c>
      <c r="D13" s="35"/>
      <c r="E13" s="36"/>
      <c r="F13" s="37"/>
      <c r="G13" s="36"/>
      <c r="H13" s="37"/>
      <c r="I13" s="36"/>
      <c r="J13" s="37"/>
      <c r="K13" s="36"/>
      <c r="L13" s="43"/>
    </row>
    <row r="14" spans="1:12" ht="25.5">
      <c r="A14" s="20">
        <v>39706</v>
      </c>
      <c r="B14" s="20">
        <v>39710</v>
      </c>
      <c r="C14" s="17">
        <v>38</v>
      </c>
      <c r="D14" s="40" t="s">
        <v>8</v>
      </c>
      <c r="E14" s="41">
        <v>2</v>
      </c>
      <c r="F14" s="42" t="s">
        <v>8</v>
      </c>
      <c r="G14" s="41">
        <v>2</v>
      </c>
      <c r="H14" s="42" t="s">
        <v>8</v>
      </c>
      <c r="I14" s="41">
        <v>2</v>
      </c>
      <c r="J14" s="42" t="s">
        <v>8</v>
      </c>
      <c r="K14" s="41">
        <v>2</v>
      </c>
      <c r="L14" s="34" t="s">
        <v>28</v>
      </c>
    </row>
    <row r="15" spans="1:12" ht="12.75">
      <c r="A15" s="20">
        <v>39713</v>
      </c>
      <c r="B15" s="20">
        <v>39717</v>
      </c>
      <c r="C15" s="17">
        <v>39</v>
      </c>
      <c r="D15" s="63" t="s">
        <v>10</v>
      </c>
      <c r="E15" s="66">
        <v>5</v>
      </c>
      <c r="F15" s="69" t="s">
        <v>10</v>
      </c>
      <c r="G15" s="66">
        <v>4</v>
      </c>
      <c r="H15" s="69" t="s">
        <v>10</v>
      </c>
      <c r="I15" s="66">
        <v>4</v>
      </c>
      <c r="J15" s="69" t="s">
        <v>10</v>
      </c>
      <c r="K15" s="66">
        <v>4</v>
      </c>
      <c r="L15" s="48" t="s">
        <v>26</v>
      </c>
    </row>
    <row r="16" spans="1:12" ht="12.75">
      <c r="A16" s="20">
        <v>39720</v>
      </c>
      <c r="B16" s="20">
        <v>39724</v>
      </c>
      <c r="C16" s="17">
        <v>40</v>
      </c>
      <c r="D16" s="64"/>
      <c r="E16" s="67"/>
      <c r="F16" s="70"/>
      <c r="G16" s="67"/>
      <c r="H16" s="70"/>
      <c r="I16" s="67"/>
      <c r="J16" s="70"/>
      <c r="K16" s="67"/>
      <c r="L16" s="49"/>
    </row>
    <row r="17" spans="1:12" ht="12.75">
      <c r="A17" s="20">
        <v>39727</v>
      </c>
      <c r="B17" s="20">
        <v>39731</v>
      </c>
      <c r="C17" s="17">
        <v>41</v>
      </c>
      <c r="D17" s="64"/>
      <c r="E17" s="67"/>
      <c r="F17" s="70"/>
      <c r="G17" s="67"/>
      <c r="H17" s="70"/>
      <c r="I17" s="67"/>
      <c r="J17" s="70"/>
      <c r="K17" s="67"/>
      <c r="L17" s="49"/>
    </row>
    <row r="18" spans="1:12" ht="12.75">
      <c r="A18" s="20">
        <v>39734</v>
      </c>
      <c r="B18" s="20">
        <v>39738</v>
      </c>
      <c r="C18" s="17">
        <v>42</v>
      </c>
      <c r="D18" s="65"/>
      <c r="E18" s="68"/>
      <c r="F18" s="71"/>
      <c r="G18" s="68"/>
      <c r="H18" s="71"/>
      <c r="I18" s="68"/>
      <c r="J18" s="71"/>
      <c r="K18" s="68"/>
      <c r="L18" s="50"/>
    </row>
    <row r="19" spans="1:12" ht="12.75">
      <c r="A19" s="20">
        <v>39741</v>
      </c>
      <c r="B19" s="20">
        <v>39745</v>
      </c>
      <c r="C19" s="17">
        <v>43</v>
      </c>
      <c r="D19" s="35" t="s">
        <v>6</v>
      </c>
      <c r="E19" s="36">
        <v>2</v>
      </c>
      <c r="F19" s="37" t="s">
        <v>6</v>
      </c>
      <c r="G19" s="36">
        <v>2</v>
      </c>
      <c r="H19" s="37" t="s">
        <v>6</v>
      </c>
      <c r="I19" s="36">
        <v>2</v>
      </c>
      <c r="J19" s="37" t="s">
        <v>6</v>
      </c>
      <c r="K19" s="36">
        <v>2</v>
      </c>
      <c r="L19" s="34" t="s">
        <v>24</v>
      </c>
    </row>
    <row r="20" spans="1:12" ht="12.75">
      <c r="A20" s="20">
        <v>39748</v>
      </c>
      <c r="B20" s="20">
        <v>39752</v>
      </c>
      <c r="C20" s="17">
        <v>44</v>
      </c>
      <c r="D20" s="38"/>
      <c r="E20" s="39"/>
      <c r="F20" s="10"/>
      <c r="G20" s="8"/>
      <c r="H20" s="10"/>
      <c r="I20" s="8"/>
      <c r="J20" s="10"/>
      <c r="K20" s="8"/>
      <c r="L20" s="25"/>
    </row>
    <row r="21" spans="1:12" ht="12.75">
      <c r="A21" s="20">
        <v>39755</v>
      </c>
      <c r="B21" s="20">
        <v>39759</v>
      </c>
      <c r="C21" s="17">
        <v>45</v>
      </c>
      <c r="D21" s="15" t="s">
        <v>10</v>
      </c>
      <c r="E21" s="8">
        <v>1</v>
      </c>
      <c r="F21" s="10"/>
      <c r="G21" s="8"/>
      <c r="H21" s="10"/>
      <c r="I21" s="8"/>
      <c r="J21" s="10"/>
      <c r="K21" s="8"/>
      <c r="L21" s="25" t="s">
        <v>30</v>
      </c>
    </row>
    <row r="22" spans="1:12" ht="12.75">
      <c r="A22" s="20">
        <v>39762</v>
      </c>
      <c r="B22" s="20">
        <v>39766</v>
      </c>
      <c r="C22" s="17">
        <v>46</v>
      </c>
      <c r="D22" s="15"/>
      <c r="E22" s="8"/>
      <c r="F22" s="10"/>
      <c r="G22" s="8"/>
      <c r="H22" s="10"/>
      <c r="I22" s="8"/>
      <c r="J22" s="10"/>
      <c r="K22" s="8"/>
      <c r="L22" s="34"/>
    </row>
    <row r="23" spans="1:12" ht="12.75">
      <c r="A23" s="20">
        <v>39769</v>
      </c>
      <c r="B23" s="20">
        <v>39773</v>
      </c>
      <c r="C23" s="17">
        <v>47</v>
      </c>
      <c r="D23" s="15" t="s">
        <v>13</v>
      </c>
      <c r="E23" s="8">
        <v>1</v>
      </c>
      <c r="F23" s="10"/>
      <c r="G23" s="8"/>
      <c r="H23" s="10"/>
      <c r="I23" s="8"/>
      <c r="J23" s="10"/>
      <c r="K23" s="8"/>
      <c r="L23" s="34" t="s">
        <v>29</v>
      </c>
    </row>
    <row r="24" spans="1:12" ht="12.75">
      <c r="A24" s="20">
        <v>39776</v>
      </c>
      <c r="B24" s="20">
        <v>39780</v>
      </c>
      <c r="C24" s="17">
        <v>48</v>
      </c>
      <c r="D24" s="15"/>
      <c r="E24" s="8"/>
      <c r="F24" s="10"/>
      <c r="G24" s="8"/>
      <c r="H24" s="10"/>
      <c r="I24" s="8"/>
      <c r="J24" s="10"/>
      <c r="K24" s="8"/>
      <c r="L24" s="25"/>
    </row>
    <row r="25" spans="1:12" ht="12.75">
      <c r="A25" s="20">
        <v>39783</v>
      </c>
      <c r="B25" s="20">
        <v>39787</v>
      </c>
      <c r="C25" s="17">
        <v>49</v>
      </c>
      <c r="D25" s="15"/>
      <c r="E25" s="8"/>
      <c r="F25" s="10"/>
      <c r="G25" s="8"/>
      <c r="H25" s="10"/>
      <c r="I25" s="8"/>
      <c r="J25" s="10"/>
      <c r="K25" s="8"/>
      <c r="L25" s="25"/>
    </row>
    <row r="26" spans="1:12" ht="12.75">
      <c r="A26" s="20">
        <v>39790</v>
      </c>
      <c r="B26" s="20">
        <v>39794</v>
      </c>
      <c r="C26" s="17">
        <v>50</v>
      </c>
      <c r="D26" s="15"/>
      <c r="E26" s="8"/>
      <c r="F26" s="10"/>
      <c r="G26" s="8"/>
      <c r="H26" s="10"/>
      <c r="I26" s="8"/>
      <c r="J26" s="10"/>
      <c r="K26" s="8"/>
      <c r="L26" s="25"/>
    </row>
    <row r="27" spans="1:12" ht="12.75">
      <c r="A27" s="20">
        <v>39797</v>
      </c>
      <c r="B27" s="20">
        <v>39801</v>
      </c>
      <c r="C27" s="17">
        <v>51</v>
      </c>
      <c r="D27" s="15"/>
      <c r="E27" s="8"/>
      <c r="F27" s="10"/>
      <c r="G27" s="8"/>
      <c r="H27" s="10"/>
      <c r="I27" s="8"/>
      <c r="J27" s="10"/>
      <c r="K27" s="8"/>
      <c r="L27" s="25"/>
    </row>
    <row r="28" spans="1:12" ht="13.5" thickBot="1">
      <c r="A28" s="20">
        <v>39804</v>
      </c>
      <c r="B28" s="20">
        <v>39808</v>
      </c>
      <c r="C28" s="18">
        <v>52</v>
      </c>
      <c r="D28" s="16"/>
      <c r="E28" s="9"/>
      <c r="F28" s="11"/>
      <c r="G28" s="9"/>
      <c r="H28" s="11"/>
      <c r="I28" s="9"/>
      <c r="J28" s="11"/>
      <c r="K28" s="9"/>
      <c r="L28" s="26"/>
    </row>
    <row r="29" spans="1:24" s="3" customFormat="1" ht="20.25" customHeight="1" thickBot="1">
      <c r="A29" s="21"/>
      <c r="B29" s="21"/>
      <c r="C29" s="5" t="s">
        <v>3</v>
      </c>
      <c r="D29" s="14">
        <f>SUM(E3:E28)</f>
        <v>20</v>
      </c>
      <c r="E29" s="13"/>
      <c r="F29" s="12">
        <f>SUM(G3:G28)</f>
        <v>15</v>
      </c>
      <c r="G29" s="13"/>
      <c r="H29" s="12">
        <f>SUM(I3:I28)</f>
        <v>15</v>
      </c>
      <c r="I29" s="13"/>
      <c r="J29" s="12">
        <f>SUM(K3:K28)</f>
        <v>15</v>
      </c>
      <c r="K29" s="13"/>
      <c r="L29" s="27">
        <f>SUM(D29:K29)</f>
        <v>65</v>
      </c>
      <c r="M29"/>
      <c r="N29"/>
      <c r="O29"/>
      <c r="P29"/>
      <c r="Q29"/>
      <c r="R29"/>
      <c r="S29"/>
      <c r="T29"/>
      <c r="U29"/>
      <c r="V29"/>
      <c r="W29"/>
      <c r="X29"/>
    </row>
    <row r="30" spans="3:12" ht="12.75">
      <c r="C30" s="1" t="s">
        <v>15</v>
      </c>
      <c r="E30" s="4">
        <f>SUMIF(D3:D28,"E",E3:E28)</f>
        <v>4</v>
      </c>
      <c r="F30" s="4"/>
      <c r="G30" s="4">
        <f>SUMIF(F3:F28,"E",G3:G28)</f>
        <v>4</v>
      </c>
      <c r="H30" s="4"/>
      <c r="I30" s="4">
        <f>SUMIF(H3:H28,"E",I3:I28)</f>
        <v>4</v>
      </c>
      <c r="J30" s="4"/>
      <c r="K30" s="4">
        <f>SUMIF(J3:J28,"E",K3:K28)</f>
        <v>4</v>
      </c>
      <c r="L30" s="31" t="str">
        <f>SUM(D30:K30)&amp;" days in ETSI"</f>
        <v>16 days in ETSI</v>
      </c>
    </row>
    <row r="31" ht="12.75">
      <c r="L31" s="32">
        <f>SUM(D30:K30)/SUM(D29:K29)</f>
        <v>0.24615384615384617</v>
      </c>
    </row>
    <row r="32" ht="25.5">
      <c r="L32" t="s">
        <v>5</v>
      </c>
    </row>
    <row r="33" spans="8:12" ht="12.75">
      <c r="H33" s="28" t="s">
        <v>6</v>
      </c>
      <c r="I33" s="29">
        <v>5</v>
      </c>
      <c r="L33" t="s">
        <v>7</v>
      </c>
    </row>
    <row r="34" spans="8:12" ht="25.5">
      <c r="H34" s="28" t="s">
        <v>8</v>
      </c>
      <c r="I34" s="29">
        <v>3</v>
      </c>
      <c r="L34" t="s">
        <v>9</v>
      </c>
    </row>
    <row r="35" spans="8:12" ht="22.5">
      <c r="H35" s="28" t="s">
        <v>10</v>
      </c>
      <c r="I35" s="30" t="s">
        <v>11</v>
      </c>
      <c r="L35" t="s">
        <v>12</v>
      </c>
    </row>
    <row r="36" spans="8:12" ht="12.75">
      <c r="H36" s="28" t="s">
        <v>13</v>
      </c>
      <c r="I36" s="29">
        <v>2</v>
      </c>
      <c r="L36" t="s">
        <v>14</v>
      </c>
    </row>
  </sheetData>
  <sheetProtection/>
  <mergeCells count="22">
    <mergeCell ref="J15:J18"/>
    <mergeCell ref="K15:K18"/>
    <mergeCell ref="H7:H9"/>
    <mergeCell ref="I7:I9"/>
    <mergeCell ref="J7:J9"/>
    <mergeCell ref="K7:K9"/>
    <mergeCell ref="D15:D18"/>
    <mergeCell ref="E15:E18"/>
    <mergeCell ref="F15:F18"/>
    <mergeCell ref="G15:G18"/>
    <mergeCell ref="H15:H18"/>
    <mergeCell ref="I15:I18"/>
    <mergeCell ref="D2:E2"/>
    <mergeCell ref="F2:G2"/>
    <mergeCell ref="H2:I2"/>
    <mergeCell ref="J2:K2"/>
    <mergeCell ref="L15:L18"/>
    <mergeCell ref="L7:L9"/>
    <mergeCell ref="D7:D9"/>
    <mergeCell ref="E7:E9"/>
    <mergeCell ref="F7:F9"/>
    <mergeCell ref="G7:G9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2002-09-11T08:57:27Z</cp:lastPrinted>
  <dcterms:created xsi:type="dcterms:W3CDTF">1999-08-27T09:35:13Z</dcterms:created>
  <dcterms:modified xsi:type="dcterms:W3CDTF">2008-07-04T12:59:01Z</dcterms:modified>
  <cp:category/>
  <cp:version/>
  <cp:contentType/>
  <cp:contentStatus/>
</cp:coreProperties>
</file>